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0" windowWidth="19440" windowHeight="9210" firstSheet="4" activeTab="6"/>
  </bookViews>
  <sheets>
    <sheet name="TOC" sheetId="1" r:id="rId1"/>
    <sheet name="Instructions" sheetId="2" r:id="rId2"/>
    <sheet name="Pricing Summary" sheetId="10" r:id="rId3"/>
    <sheet name="Phase I Services Pricing Summar" sheetId="3" r:id="rId4"/>
    <sheet name="Phase 2 Services Pricing Summar" sheetId="8" r:id="rId5"/>
    <sheet name="Software Pricing" sheetId="9" r:id="rId6"/>
    <sheet name="General Rates" sheetId="5" r:id="rId7"/>
  </sheets>
  <definedNames>
    <definedName name="_xlnm.Print_Area" localSheetId="6">'General Rates'!$A$1:$C$21</definedName>
    <definedName name="_xlnm.Print_Area" localSheetId="1">Instructions!$A$1:$B$20</definedName>
    <definedName name="_xlnm.Print_Area" localSheetId="4">'Phase 2 Services Pricing Summar'!$A$1:$F$92</definedName>
    <definedName name="_xlnm.Print_Area" localSheetId="3">'Phase I Services Pricing Summar'!$A$1:$F$92</definedName>
    <definedName name="_xlnm.Print_Area" localSheetId="2">'Pricing Summary'!$A$1:$G$30</definedName>
    <definedName name="_xlnm.Print_Area" localSheetId="5">'Software Pricing'!$A$1:$G$42</definedName>
    <definedName name="_xlnm.Print_Area" localSheetId="0">TOC!$A$1:$B$21</definedName>
  </definedNames>
  <calcPr calcId="145621"/>
</workbook>
</file>

<file path=xl/calcChain.xml><?xml version="1.0" encoding="utf-8"?>
<calcChain xmlns="http://schemas.openxmlformats.org/spreadsheetml/2006/main">
  <c r="G20" i="9" l="1"/>
  <c r="G41" i="9"/>
  <c r="F40" i="9"/>
  <c r="F39" i="9"/>
  <c r="F38" i="9"/>
  <c r="F37" i="9"/>
  <c r="F36" i="9"/>
  <c r="F35" i="9"/>
  <c r="F34" i="9"/>
  <c r="F33" i="9"/>
  <c r="F32" i="9"/>
  <c r="F31" i="9"/>
  <c r="F10" i="9"/>
  <c r="F19" i="9"/>
  <c r="F18" i="9"/>
  <c r="F17" i="9"/>
  <c r="F16" i="9"/>
  <c r="F15" i="9"/>
  <c r="F14" i="9"/>
  <c r="F13" i="9"/>
  <c r="F12" i="9"/>
  <c r="F11" i="9"/>
  <c r="B19" i="10"/>
  <c r="C19" i="10"/>
  <c r="E19" i="10"/>
  <c r="F19" i="10"/>
  <c r="G19" i="10"/>
  <c r="F92" i="8"/>
  <c r="F41" i="9" l="1"/>
  <c r="F20" i="9"/>
  <c r="E23" i="10"/>
  <c r="C23" i="10"/>
  <c r="G23" i="10" s="1"/>
  <c r="C26" i="10"/>
  <c r="E26" i="10"/>
  <c r="E18" i="10"/>
  <c r="D18" i="10"/>
  <c r="E17" i="10"/>
  <c r="D17" i="10"/>
  <c r="E16" i="10"/>
  <c r="D16" i="10"/>
  <c r="E15" i="10"/>
  <c r="D15" i="10"/>
  <c r="E14" i="10"/>
  <c r="D14" i="10"/>
  <c r="E13" i="10"/>
  <c r="D13" i="10"/>
  <c r="E12" i="10"/>
  <c r="D12" i="10"/>
  <c r="E11" i="10"/>
  <c r="D11" i="10"/>
  <c r="E9" i="10"/>
  <c r="D9" i="10"/>
  <c r="E8" i="10"/>
  <c r="D8" i="10"/>
  <c r="D49" i="3" l="1"/>
  <c r="B13" i="10" s="1"/>
  <c r="F13" i="10" s="1"/>
  <c r="F57" i="3"/>
  <c r="C14" i="10" s="1"/>
  <c r="G14" i="10" s="1"/>
  <c r="D57" i="3"/>
  <c r="B14" i="10" s="1"/>
  <c r="F14" i="10" s="1"/>
  <c r="F65" i="3"/>
  <c r="C15" i="10" s="1"/>
  <c r="G15" i="10" s="1"/>
  <c r="D65" i="3"/>
  <c r="B15" i="10" s="1"/>
  <c r="F15" i="10" s="1"/>
  <c r="F73" i="3"/>
  <c r="C16" i="10" s="1"/>
  <c r="G16" i="10" s="1"/>
  <c r="D73" i="3"/>
  <c r="B16" i="10" s="1"/>
  <c r="F16" i="10" s="1"/>
  <c r="F81" i="3"/>
  <c r="C17" i="10" s="1"/>
  <c r="G17" i="10" s="1"/>
  <c r="D81" i="3"/>
  <c r="B17" i="10" s="1"/>
  <c r="F17" i="10" s="1"/>
  <c r="F89" i="3"/>
  <c r="C18" i="10" s="1"/>
  <c r="G18" i="10" s="1"/>
  <c r="D89" i="3"/>
  <c r="B18" i="10" s="1"/>
  <c r="F18" i="10" s="1"/>
  <c r="F90" i="8"/>
  <c r="D90" i="8"/>
  <c r="F82" i="8"/>
  <c r="D82" i="8"/>
  <c r="F74" i="8"/>
  <c r="D74" i="8"/>
  <c r="F66" i="8"/>
  <c r="D66" i="8"/>
  <c r="F58" i="8"/>
  <c r="D58" i="8"/>
  <c r="F50" i="8"/>
  <c r="D50" i="8"/>
  <c r="D43" i="8"/>
  <c r="F43" i="8"/>
  <c r="F35" i="8"/>
  <c r="D35" i="8"/>
  <c r="F20" i="8"/>
  <c r="D20" i="8"/>
  <c r="F14" i="8"/>
  <c r="D14" i="8"/>
  <c r="D92" i="8" s="1"/>
  <c r="F49" i="3"/>
  <c r="C13" i="10" s="1"/>
  <c r="G13" i="10" s="1"/>
  <c r="F42" i="3"/>
  <c r="C12" i="10" s="1"/>
  <c r="G12" i="10" s="1"/>
  <c r="D42" i="3"/>
  <c r="B12" i="10" s="1"/>
  <c r="F12" i="10" s="1"/>
  <c r="F34" i="3"/>
  <c r="C11" i="10" s="1"/>
  <c r="G11" i="10" s="1"/>
  <c r="D34" i="3"/>
  <c r="B11" i="10" s="1"/>
  <c r="F11" i="10" s="1"/>
  <c r="F27" i="3"/>
  <c r="C10" i="10" s="1"/>
  <c r="G10" i="10" s="1"/>
  <c r="D27" i="3"/>
  <c r="B10" i="10" s="1"/>
  <c r="F10" i="10" s="1"/>
  <c r="F20" i="3"/>
  <c r="C9" i="10" s="1"/>
  <c r="G9" i="10" s="1"/>
  <c r="D20" i="3"/>
  <c r="B9" i="10" s="1"/>
  <c r="F9" i="10" s="1"/>
  <c r="D14" i="3"/>
  <c r="B8" i="10" s="1"/>
  <c r="F8" i="10" s="1"/>
  <c r="D91" i="3" l="1"/>
  <c r="D19" i="10"/>
  <c r="E22" i="10" l="1"/>
  <c r="E24" i="10" s="1"/>
  <c r="E29" i="10" s="1"/>
  <c r="C22" i="10"/>
  <c r="F14" i="3"/>
  <c r="G22" i="10" l="1"/>
  <c r="G24" i="10" s="1"/>
  <c r="C24" i="10"/>
  <c r="C29" i="10" s="1"/>
  <c r="G29" i="10" s="1"/>
  <c r="C8" i="10"/>
  <c r="F91" i="3"/>
  <c r="G8" i="10" l="1"/>
</calcChain>
</file>

<file path=xl/sharedStrings.xml><?xml version="1.0" encoding="utf-8"?>
<sst xmlns="http://schemas.openxmlformats.org/spreadsheetml/2006/main" count="186" uniqueCount="109">
  <si>
    <t>New York State Department of Taxation and Finance</t>
  </si>
  <si>
    <t>Worksheet Title/Hyperlink</t>
  </si>
  <si>
    <t>Pricing Workbook Table of Contents</t>
  </si>
  <si>
    <t>Instructions</t>
  </si>
  <si>
    <t>Pricing Summary</t>
  </si>
  <si>
    <t>Instructions for completing this Pricing Workbook</t>
  </si>
  <si>
    <t>State of New York Department of Taxation and Finance</t>
  </si>
  <si>
    <t xml:space="preserve">1.  </t>
  </si>
  <si>
    <t>2.</t>
  </si>
  <si>
    <t>3.</t>
  </si>
  <si>
    <t>4.</t>
  </si>
  <si>
    <t>5.</t>
  </si>
  <si>
    <t>6.</t>
  </si>
  <si>
    <t>7.</t>
  </si>
  <si>
    <t>The spreadsheet tab labeled TOC (Table of Contents) contains brief descriptions of each spreadsheet, as well as convenient one-click navigation of the workbook.</t>
  </si>
  <si>
    <t xml:space="preserve">Instructions for completing this pricing workbook </t>
  </si>
  <si>
    <t>8.</t>
  </si>
  <si>
    <t>Phase 1</t>
  </si>
  <si>
    <t>Phase 2</t>
  </si>
  <si>
    <t>Estimated Hours</t>
  </si>
  <si>
    <t>Total Costs</t>
  </si>
  <si>
    <t>RPSv5 Services Pricing</t>
  </si>
  <si>
    <t>Services Total</t>
  </si>
  <si>
    <t>Project Totals</t>
  </si>
  <si>
    <t xml:space="preserve"> Hours</t>
  </si>
  <si>
    <t>Resource Title</t>
  </si>
  <si>
    <t>Hourly Rate</t>
  </si>
  <si>
    <t>New York State Department of Taxation &amp; Finance</t>
  </si>
  <si>
    <t>Project Manager I</t>
  </si>
  <si>
    <t>Project Manager II</t>
  </si>
  <si>
    <t>Project Manager III</t>
  </si>
  <si>
    <t>Programmer Analyst I</t>
  </si>
  <si>
    <t>Programmer Analyst II</t>
  </si>
  <si>
    <t>Programmer Analyst III</t>
  </si>
  <si>
    <t>Specialist I</t>
  </si>
  <si>
    <t>Specialist II</t>
  </si>
  <si>
    <t>Specialist III</t>
  </si>
  <si>
    <t>Software Item Description and Specifications</t>
  </si>
  <si>
    <t>One Time Software Costs</t>
  </si>
  <si>
    <t>Total One Time Cost</t>
  </si>
  <si>
    <t>YR 1 Post Warranty Support and Maintenance</t>
  </si>
  <si>
    <t>Quantity</t>
  </si>
  <si>
    <t>Unit Cost</t>
  </si>
  <si>
    <t>License Type</t>
  </si>
  <si>
    <t>Phase 1 Total</t>
  </si>
  <si>
    <t>Phase 2 Total</t>
  </si>
  <si>
    <t>Phase 1 - Roll-up and summary of overall project costs</t>
  </si>
  <si>
    <t>Phase 2 - Roll-up and summary of overall project costs</t>
  </si>
  <si>
    <t xml:space="preserve">RPSv5 Phase 1 Services Pricing Summary </t>
  </si>
  <si>
    <t xml:space="preserve">RPSv5 Phase 2 - Services Pricing Summary  </t>
  </si>
  <si>
    <t xml:space="preserve">RPSv5  Pricing Summary </t>
  </si>
  <si>
    <t>RPSv5 Software Pricing</t>
  </si>
  <si>
    <t>N/A</t>
  </si>
  <si>
    <t>Software Totals</t>
  </si>
  <si>
    <t xml:space="preserve">Project Grand Totals </t>
  </si>
  <si>
    <t>Roll up and Summary of overall project costs</t>
  </si>
  <si>
    <t>Phase 1 Services Pricing Summary</t>
  </si>
  <si>
    <t>Software Pricing</t>
  </si>
  <si>
    <t>Pricing worksheet to use in providing software costs for the RPSv5 project</t>
  </si>
  <si>
    <t>General Rates</t>
  </si>
  <si>
    <t>Pricing Worksheet for itemizing rate structures for the proposed project personnel</t>
  </si>
  <si>
    <t>RPSv5 General Rates Worksheet</t>
  </si>
  <si>
    <t>Phase 2 Services Pricing Summary</t>
  </si>
  <si>
    <t xml:space="preserve">Each worksheet is designed to elicit specific pricing information related to establishing, managing, developing, and deploying the work required by this RFP. </t>
  </si>
  <si>
    <t>Resource Name</t>
  </si>
  <si>
    <t>Phase 1 - expand form as necessary to list all Software Items necessary to implement the Solution.</t>
  </si>
  <si>
    <t>Phase 2 - expand form as necessary to list all Software Items necessary to implement the Solution.</t>
  </si>
  <si>
    <t>Optional Cost Valuation Data</t>
  </si>
  <si>
    <t>Initial Load</t>
  </si>
  <si>
    <t xml:space="preserve">The State's goal is to determine the total burdened cost of this "proposed" project.  </t>
  </si>
  <si>
    <t>Attachment 18 Financial Response Form</t>
  </si>
  <si>
    <t>Updates</t>
  </si>
  <si>
    <t xml:space="preserve">All costs associated with the requirements of the RFP must be incorporated into the Bidder’s financial response.  All pricing provided in response to the requirements included in this RFP must be inclusive of travel, meals and lodging and other ancillary costs.  No other add-on costs are permitted.  </t>
  </si>
  <si>
    <t>Deliverable 1  - Project Management</t>
  </si>
  <si>
    <t xml:space="preserve">Deliverable 2 - Implementation Plan </t>
  </si>
  <si>
    <t>Deliverable 3 - Fit Gap Analysis, Customization Analysis and Configuration, and Integrations</t>
  </si>
  <si>
    <t>Deliverable 5 - Development Environment</t>
  </si>
  <si>
    <t>Deliverable 4 - Customization, Software Development and Configuration</t>
  </si>
  <si>
    <t>Deliverable 6 - Testing</t>
  </si>
  <si>
    <t>Deliverable 7 -Stress Environment</t>
  </si>
  <si>
    <t>Deliverable 8 - Training Environment</t>
  </si>
  <si>
    <t>Deliverable 9 - Documentation</t>
  </si>
  <si>
    <t>Deliverable 10 - Training, Technology and Knowledge Transfer</t>
  </si>
  <si>
    <t>Deliverable 11 - Production Deployment</t>
  </si>
  <si>
    <t>Deliverable 1  - Project Management Approach</t>
  </si>
  <si>
    <t>Deliverable 1 Total</t>
  </si>
  <si>
    <t>Deliverable 2 Total</t>
  </si>
  <si>
    <t>Deliverable 3 Total</t>
  </si>
  <si>
    <t>Deliverable 3 - Fit Gap Analysis, Customization Analysis and Configuration and Integrations</t>
  </si>
  <si>
    <t>Deliverable 4 Total</t>
  </si>
  <si>
    <t>Deliverable 5 Total</t>
  </si>
  <si>
    <t>Deliverable 6 Total</t>
  </si>
  <si>
    <t>Deliverable 7 Total</t>
  </si>
  <si>
    <t>Deliverable 8 Total</t>
  </si>
  <si>
    <t>Deliverable 9 Total</t>
  </si>
  <si>
    <t>Deliverable 10 -Training, Technology and Knowledge Transfer</t>
  </si>
  <si>
    <t>Deliverable 10 Total</t>
  </si>
  <si>
    <t>Deliverable 11 Total</t>
  </si>
  <si>
    <t>Deliverable 7 - Stress Environment</t>
  </si>
  <si>
    <t>Bidder Name:</t>
  </si>
  <si>
    <t>Information provided in the worksheets must be consistent with the response elsewhere in the Bidder’s proposal.</t>
  </si>
  <si>
    <t xml:space="preserve">Bidders may insert additional rows only, as required.  No other modifications can be made.  It is the responsibility of the Bidder to ensure spreadsheet links and calculations are correct.  </t>
  </si>
  <si>
    <t xml:space="preserve">                                          Description</t>
  </si>
  <si>
    <t xml:space="preserve">Vendor must provide details pertaining to the basis for its pricing as requested on the tabs of the pricing workbook.  </t>
  </si>
  <si>
    <r>
      <t>This MS Excel Workbook contai</t>
    </r>
    <r>
      <rPr>
        <sz val="12"/>
        <rFont val="Calibri"/>
        <family val="2"/>
        <scheme val="minor"/>
      </rPr>
      <t>ns seven</t>
    </r>
    <r>
      <rPr>
        <sz val="12"/>
        <color theme="1"/>
        <rFont val="Calibri"/>
        <family val="2"/>
        <scheme val="minor"/>
      </rPr>
      <t xml:space="preserve"> separate spreadsheets designed to provide a robust understanding of the costing models used by the Vendor organization.  Use of this model is essential to the bidder's proposal evaluation and it is essential that the proposer use these spreadsheets in preparing its pricing response to this RFP.</t>
    </r>
  </si>
  <si>
    <r>
      <t xml:space="preserve">Contractor will supply data    </t>
    </r>
    <r>
      <rPr>
        <sz val="12"/>
        <color theme="1"/>
        <rFont val="Calibri"/>
        <family val="2"/>
      </rPr>
      <t>□ Yes   □ No</t>
    </r>
  </si>
  <si>
    <t>Real Property Tax Administration System Solution Price Proposal:  Table of Contents</t>
  </si>
  <si>
    <t>Note:  Title Descriptions are identified in Exhibit B, Minimum Qualifications for Job Titles.  Bidders must supply the information requested for the titles below and may expand the list to include other titles/Descriptions of Roles and Responsibilities as necessary.</t>
  </si>
  <si>
    <t>Description of Roles and Responsibilities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</si>
</sst>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4"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sz val="12"/>
      <color theme="1"/>
      <name val="Calibri"/>
      <family val="2"/>
      <scheme val="minor"/>
    </font>
    <font>
      <b/>
      <sz val="14"/>
      <color theme="0"/>
      <name val="Calibri"/>
      <family val="2"/>
      <scheme val="minor"/>
    </font>
    <font>
      <sz val="16"/>
      <color theme="1"/>
      <name val="Calibri"/>
      <family val="2"/>
      <scheme val="minor"/>
    </font>
    <font>
      <b/>
      <sz val="16"/>
      <color theme="1"/>
      <name val="Calibri"/>
      <family val="2"/>
      <scheme val="minor"/>
    </font>
    <font>
      <b/>
      <sz val="18"/>
      <color theme="1"/>
      <name val="Calibri"/>
      <family val="2"/>
      <scheme val="minor"/>
    </font>
    <font>
      <sz val="12"/>
      <color theme="1"/>
      <name val="Calibri"/>
      <family val="2"/>
      <scheme val="minor"/>
    </font>
    <font>
      <u/>
      <sz val="12"/>
      <color theme="10"/>
      <name val="Calibri"/>
      <family val="2"/>
      <scheme val="minor"/>
    </font>
    <font>
      <sz val="12"/>
      <name val="Calibri"/>
      <family val="2"/>
      <scheme val="minor"/>
    </font>
    <font>
      <sz val="12"/>
      <color theme="1"/>
      <name val="Calibri"/>
      <family val="2"/>
    </font>
  </fonts>
  <fills count="9">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lightGray"/>
    </fill>
    <fill>
      <patternFill patternType="lightGray">
        <bgColor theme="0" tint="-0.14996795556505021"/>
      </patternFill>
    </fill>
    <fill>
      <patternFill patternType="lightGray">
        <bgColor theme="0"/>
      </patternFill>
    </fill>
    <fill>
      <patternFill patternType="lightGray">
        <bgColor theme="0" tint="-4.9989318521683403E-2"/>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thick">
        <color auto="1"/>
      </right>
      <top style="thin">
        <color auto="1"/>
      </top>
      <bottom style="double">
        <color auto="1"/>
      </bottom>
      <diagonal/>
    </border>
    <border>
      <left style="thick">
        <color auto="1"/>
      </left>
      <right/>
      <top style="thin">
        <color auto="1"/>
      </top>
      <bottom style="double">
        <color auto="1"/>
      </bottom>
      <diagonal/>
    </border>
    <border>
      <left/>
      <right/>
      <top style="thin">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theme="0"/>
      </right>
      <top/>
      <bottom/>
      <diagonal/>
    </border>
    <border>
      <left style="thin">
        <color theme="0"/>
      </left>
      <right style="thin">
        <color theme="0"/>
      </right>
      <top/>
      <bottom/>
      <diagonal/>
    </border>
    <border>
      <left style="thin">
        <color theme="0" tint="-4.9989318521683403E-2"/>
      </left>
      <right style="thin">
        <color theme="0" tint="-4.9989318521683403E-2"/>
      </right>
      <top/>
      <bottom/>
      <diagonal/>
    </border>
    <border>
      <left style="thin">
        <color theme="0" tint="-4.9989318521683403E-2"/>
      </left>
      <right/>
      <top/>
      <bottom/>
      <diagonal/>
    </border>
    <border>
      <left/>
      <right style="thin">
        <color theme="0" tint="-4.9989318521683403E-2"/>
      </right>
      <top/>
      <bottom/>
      <diagonal/>
    </border>
    <border>
      <left style="thin">
        <color auto="1"/>
      </left>
      <right style="thick">
        <color auto="1"/>
      </right>
      <top/>
      <bottom style="thin">
        <color auto="1"/>
      </bottom>
      <diagonal/>
    </border>
    <border>
      <left/>
      <right style="thin">
        <color theme="0" tint="-4.9989318521683403E-2"/>
      </right>
      <top/>
      <bottom style="thin">
        <color auto="1"/>
      </bottom>
      <diagonal/>
    </border>
    <border>
      <left style="thin">
        <color theme="0" tint="-4.9989318521683403E-2"/>
      </left>
      <right style="thin">
        <color theme="0" tint="-4.9989318521683403E-2"/>
      </right>
      <top/>
      <bottom style="thin">
        <color auto="1"/>
      </bottom>
      <diagonal/>
    </border>
    <border>
      <left style="thin">
        <color auto="1"/>
      </left>
      <right style="thin">
        <color theme="0" tint="-4.9989318521683403E-2"/>
      </right>
      <top/>
      <bottom style="thin">
        <color auto="1"/>
      </bottom>
      <diagonal/>
    </border>
    <border>
      <left style="thin">
        <color theme="0" tint="-4.9989318521683403E-2"/>
      </left>
      <right style="thin">
        <color auto="1"/>
      </right>
      <top/>
      <bottom style="thin">
        <color auto="1"/>
      </bottom>
      <diagonal/>
    </border>
    <border>
      <left style="thin">
        <color theme="0" tint="-4.9989318521683403E-2"/>
      </left>
      <right style="thin">
        <color auto="1"/>
      </right>
      <top/>
      <bottom/>
      <diagonal/>
    </border>
    <border>
      <left style="thin">
        <color auto="1"/>
      </left>
      <right style="thin">
        <color theme="0"/>
      </right>
      <top/>
      <bottom style="thin">
        <color theme="0"/>
      </bottom>
      <diagonal/>
    </border>
    <border>
      <left style="thin">
        <color auto="1"/>
      </left>
      <right style="thin">
        <color theme="0"/>
      </right>
      <top/>
      <bottom/>
      <diagonal/>
    </border>
    <border>
      <left style="thin">
        <color auto="1"/>
      </left>
      <right style="thin">
        <color theme="0" tint="-4.9989318521683403E-2"/>
      </right>
      <top/>
      <bottom/>
      <diagonal/>
    </border>
    <border>
      <left style="thin">
        <color theme="0" tint="-4.9989318521683403E-2"/>
      </left>
      <right style="thin">
        <color auto="1"/>
      </right>
      <top/>
      <bottom style="thin">
        <color theme="0" tint="-4.9989318521683403E-2"/>
      </bottom>
      <diagonal/>
    </border>
  </borders>
  <cellStyleXfs count="2">
    <xf numFmtId="0" fontId="0" fillId="0" borderId="0"/>
    <xf numFmtId="0" fontId="4" fillId="0" borderId="0" applyNumberFormat="0" applyFill="0" applyBorder="0" applyAlignment="0" applyProtection="0"/>
  </cellStyleXfs>
  <cellXfs count="169">
    <xf numFmtId="0" fontId="0" fillId="0" borderId="0" xfId="0"/>
    <xf numFmtId="0" fontId="2" fillId="0" borderId="0" xfId="0" applyFont="1"/>
    <xf numFmtId="0" fontId="3" fillId="0" borderId="0" xfId="0" applyFont="1"/>
    <xf numFmtId="0" fontId="2" fillId="0" borderId="0" xfId="0" applyFont="1" applyAlignment="1">
      <alignment horizontal="center" vertical="center"/>
    </xf>
    <xf numFmtId="0" fontId="0" fillId="0" borderId="0" xfId="0" applyFill="1"/>
    <xf numFmtId="0" fontId="0" fillId="0" borderId="1" xfId="0" applyBorder="1" applyAlignment="1">
      <alignment wrapText="1"/>
    </xf>
    <xf numFmtId="0" fontId="0" fillId="0" borderId="1" xfId="0" applyBorder="1"/>
    <xf numFmtId="0" fontId="0" fillId="0" borderId="0" xfId="0" applyFill="1" applyBorder="1" applyAlignment="1">
      <alignment wrapText="1"/>
    </xf>
    <xf numFmtId="0" fontId="2" fillId="0" borderId="0" xfId="0" applyFont="1" applyFill="1" applyBorder="1" applyAlignment="1">
      <alignment horizontal="right" wrapText="1"/>
    </xf>
    <xf numFmtId="0" fontId="6" fillId="2" borderId="0" xfId="0" applyFont="1" applyFill="1" applyAlignment="1">
      <alignment horizontal="center"/>
    </xf>
    <xf numFmtId="0" fontId="0" fillId="0" borderId="9" xfId="0" applyBorder="1"/>
    <xf numFmtId="0" fontId="3" fillId="0" borderId="0" xfId="0" applyFont="1" applyAlignment="1">
      <alignment wrapText="1"/>
    </xf>
    <xf numFmtId="0" fontId="0" fillId="0" borderId="0" xfId="0" applyAlignment="1">
      <alignment wrapText="1"/>
    </xf>
    <xf numFmtId="0" fontId="0" fillId="0" borderId="0" xfId="0" applyAlignment="1">
      <alignment horizontal="left"/>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0" xfId="0" applyBorder="1"/>
    <xf numFmtId="164" fontId="0" fillId="0" borderId="9" xfId="0" applyNumberFormat="1" applyBorder="1"/>
    <xf numFmtId="164" fontId="0" fillId="0" borderId="1" xfId="0" applyNumberFormat="1" applyBorder="1"/>
    <xf numFmtId="164" fontId="0" fillId="3" borderId="10" xfId="0" applyNumberFormat="1" applyFill="1" applyBorder="1" applyAlignment="1">
      <alignment wrapText="1"/>
    </xf>
    <xf numFmtId="164" fontId="0" fillId="3" borderId="1" xfId="0" applyNumberFormat="1" applyFill="1" applyBorder="1"/>
    <xf numFmtId="164" fontId="2" fillId="0" borderId="0" xfId="0" applyNumberFormat="1" applyFont="1"/>
    <xf numFmtId="164" fontId="0" fillId="0" borderId="0" xfId="0" applyNumberFormat="1"/>
    <xf numFmtId="164" fontId="0" fillId="0" borderId="0" xfId="0" applyNumberFormat="1" applyBorder="1"/>
    <xf numFmtId="0" fontId="2" fillId="0" borderId="0" xfId="0" applyFont="1" applyBorder="1"/>
    <xf numFmtId="164" fontId="2" fillId="0" borderId="0" xfId="0" applyNumberFormat="1" applyFont="1" applyBorder="1"/>
    <xf numFmtId="0" fontId="0" fillId="0" borderId="1" xfId="0" applyBorder="1" applyAlignment="1">
      <alignment horizontal="center" vertical="center"/>
    </xf>
    <xf numFmtId="0" fontId="0" fillId="0" borderId="14" xfId="0" applyBorder="1"/>
    <xf numFmtId="0" fontId="2" fillId="0" borderId="14" xfId="0" applyFont="1" applyBorder="1" applyAlignment="1">
      <alignment horizontal="right"/>
    </xf>
    <xf numFmtId="164" fontId="0" fillId="0" borderId="10" xfId="0" applyNumberFormat="1" applyBorder="1"/>
    <xf numFmtId="164" fontId="0" fillId="0" borderId="1" xfId="0" applyNumberFormat="1" applyBorder="1" applyAlignment="1">
      <alignment vertical="center"/>
    </xf>
    <xf numFmtId="0" fontId="2" fillId="0" borderId="1" xfId="0" applyFont="1" applyBorder="1"/>
    <xf numFmtId="164" fontId="6" fillId="2" borderId="0" xfId="0" applyNumberFormat="1" applyFont="1" applyFill="1" applyAlignment="1">
      <alignment horizontal="center"/>
    </xf>
    <xf numFmtId="164" fontId="2" fillId="0" borderId="1" xfId="0" applyNumberFormat="1" applyFont="1" applyBorder="1"/>
    <xf numFmtId="0" fontId="0" fillId="3" borderId="14" xfId="0" applyFill="1" applyBorder="1" applyAlignment="1">
      <alignment wrapText="1"/>
    </xf>
    <xf numFmtId="0" fontId="6" fillId="2" borderId="0" xfId="0" applyFont="1" applyFill="1" applyBorder="1" applyAlignment="1">
      <alignment horizontal="center"/>
    </xf>
    <xf numFmtId="0" fontId="3" fillId="0" borderId="0" xfId="0" applyFont="1"/>
    <xf numFmtId="0" fontId="0" fillId="0" borderId="15" xfId="0" applyFill="1" applyBorder="1" applyAlignment="1">
      <alignment wrapText="1"/>
    </xf>
    <xf numFmtId="164" fontId="0" fillId="0" borderId="0" xfId="0" applyNumberFormat="1" applyFill="1" applyBorder="1" applyAlignment="1">
      <alignment wrapText="1"/>
    </xf>
    <xf numFmtId="164" fontId="0" fillId="0" borderId="0" xfId="0" applyNumberFormat="1" applyFill="1" applyBorder="1"/>
    <xf numFmtId="0" fontId="0" fillId="3" borderId="1" xfId="0" applyFill="1" applyBorder="1" applyAlignment="1">
      <alignment wrapText="1"/>
    </xf>
    <xf numFmtId="0" fontId="2" fillId="0" borderId="13" xfId="0" applyFont="1" applyBorder="1"/>
    <xf numFmtId="164" fontId="2" fillId="0" borderId="13" xfId="0" applyNumberFormat="1" applyFont="1" applyBorder="1"/>
    <xf numFmtId="0" fontId="0" fillId="0" borderId="22" xfId="0" applyBorder="1" applyAlignment="1">
      <alignment wrapText="1"/>
    </xf>
    <xf numFmtId="0" fontId="0" fillId="0" borderId="22" xfId="0" applyBorder="1"/>
    <xf numFmtId="164" fontId="0" fillId="0" borderId="22" xfId="0" applyNumberFormat="1" applyBorder="1"/>
    <xf numFmtId="164" fontId="5" fillId="0" borderId="13" xfId="0" applyNumberFormat="1" applyFont="1" applyBorder="1"/>
    <xf numFmtId="0" fontId="0" fillId="3" borderId="10" xfId="0" applyFill="1" applyBorder="1" applyAlignment="1">
      <alignment wrapText="1"/>
    </xf>
    <xf numFmtId="0" fontId="0" fillId="3" borderId="14" xfId="0" applyFill="1" applyBorder="1" applyAlignment="1">
      <alignment horizontal="center" wrapText="1"/>
    </xf>
    <xf numFmtId="0" fontId="0" fillId="3" borderId="10" xfId="0" applyFill="1" applyBorder="1" applyAlignment="1">
      <alignment horizontal="center" wrapText="1"/>
    </xf>
    <xf numFmtId="0" fontId="0" fillId="3" borderId="14" xfId="0" applyFill="1" applyBorder="1" applyAlignment="1">
      <alignment horizontal="center" vertical="center" wrapText="1"/>
    </xf>
    <xf numFmtId="0" fontId="0" fillId="3" borderId="10" xfId="0" applyFill="1" applyBorder="1" applyAlignment="1">
      <alignment horizontal="center" vertical="center" wrapText="1"/>
    </xf>
    <xf numFmtId="0" fontId="2" fillId="0" borderId="0" xfId="0" applyFont="1" applyFill="1" applyBorder="1" applyAlignment="1">
      <alignment wrapText="1"/>
    </xf>
    <xf numFmtId="0" fontId="3" fillId="0" borderId="0" xfId="0" applyFont="1" applyFill="1" applyBorder="1" applyAlignment="1">
      <alignment horizontal="center" wrapText="1"/>
    </xf>
    <xf numFmtId="0" fontId="2" fillId="3" borderId="9" xfId="0" applyFont="1" applyFill="1" applyBorder="1" applyAlignment="1">
      <alignment horizontal="center" wrapText="1"/>
    </xf>
    <xf numFmtId="0" fontId="2" fillId="3" borderId="9" xfId="0" applyFont="1" applyFill="1" applyBorder="1" applyAlignment="1">
      <alignment horizontal="center" vertical="center" wrapText="1"/>
    </xf>
    <xf numFmtId="0" fontId="0" fillId="0" borderId="22" xfId="0" applyBorder="1" applyAlignment="1">
      <alignment vertical="center" wrapText="1"/>
    </xf>
    <xf numFmtId="0" fontId="6" fillId="2" borderId="26" xfId="0" applyFont="1" applyFill="1" applyBorder="1" applyAlignment="1">
      <alignment horizontal="center"/>
    </xf>
    <xf numFmtId="164" fontId="6" fillId="2" borderId="23" xfId="0" applyNumberFormat="1" applyFont="1" applyFill="1" applyBorder="1" applyAlignment="1">
      <alignment horizontal="center"/>
    </xf>
    <xf numFmtId="164" fontId="6" fillId="2" borderId="27" xfId="0" applyNumberFormat="1" applyFont="1" applyFill="1" applyBorder="1" applyAlignment="1">
      <alignment horizontal="center"/>
    </xf>
    <xf numFmtId="0" fontId="6" fillId="2" borderId="8"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0" fillId="0" borderId="1" xfId="0" applyFill="1" applyBorder="1" applyAlignment="1">
      <alignment vertical="center" wrapText="1"/>
    </xf>
    <xf numFmtId="164" fontId="2" fillId="0" borderId="16" xfId="0" applyNumberFormat="1" applyFont="1" applyBorder="1" applyAlignment="1">
      <alignment vertical="center"/>
    </xf>
    <xf numFmtId="0" fontId="2" fillId="0" borderId="17" xfId="0" applyFont="1" applyBorder="1" applyAlignment="1">
      <alignment vertical="center"/>
    </xf>
    <xf numFmtId="164" fontId="5" fillId="0" borderId="18" xfId="0" applyNumberFormat="1"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164" fontId="5" fillId="0" borderId="16" xfId="0" applyNumberFormat="1" applyFont="1" applyBorder="1" applyAlignment="1">
      <alignment vertical="center"/>
    </xf>
    <xf numFmtId="0" fontId="0" fillId="0" borderId="22" xfId="0" applyBorder="1" applyAlignment="1">
      <alignment vertical="center"/>
    </xf>
    <xf numFmtId="164" fontId="0" fillId="0" borderId="6" xfId="0" applyNumberFormat="1" applyBorder="1" applyAlignment="1">
      <alignment vertical="center"/>
    </xf>
    <xf numFmtId="164" fontId="0" fillId="0" borderId="9" xfId="0" applyNumberFormat="1" applyBorder="1" applyAlignment="1">
      <alignment vertical="center"/>
    </xf>
    <xf numFmtId="0" fontId="0" fillId="0" borderId="11" xfId="0" applyBorder="1" applyAlignment="1">
      <alignment vertical="center"/>
    </xf>
    <xf numFmtId="164" fontId="0" fillId="0" borderId="28" xfId="0" applyNumberFormat="1" applyBorder="1" applyAlignment="1">
      <alignment vertical="center"/>
    </xf>
    <xf numFmtId="164" fontId="0" fillId="0" borderId="12" xfId="0" applyNumberFormat="1" applyBorder="1" applyAlignment="1">
      <alignment vertical="center"/>
    </xf>
    <xf numFmtId="0" fontId="0" fillId="0" borderId="10" xfId="0" applyBorder="1" applyAlignment="1">
      <alignment vertical="center"/>
    </xf>
    <xf numFmtId="0" fontId="6" fillId="2" borderId="0" xfId="0" applyFont="1" applyFill="1" applyAlignment="1">
      <alignment horizontal="center"/>
    </xf>
    <xf numFmtId="0" fontId="0" fillId="0" borderId="11" xfId="0" applyFill="1" applyBorder="1" applyAlignment="1">
      <alignment vertical="center"/>
    </xf>
    <xf numFmtId="164" fontId="0" fillId="0" borderId="12" xfId="0" applyNumberFormat="1" applyFill="1" applyBorder="1" applyAlignment="1">
      <alignment vertical="center"/>
    </xf>
    <xf numFmtId="164" fontId="0" fillId="0" borderId="10" xfId="0" applyNumberFormat="1" applyBorder="1" applyAlignment="1">
      <alignment vertical="center"/>
    </xf>
    <xf numFmtId="0" fontId="2" fillId="0" borderId="10" xfId="0" applyFont="1" applyBorder="1" applyAlignment="1">
      <alignment horizontal="center"/>
    </xf>
    <xf numFmtId="0" fontId="2" fillId="0" borderId="1" xfId="0" applyFont="1" applyBorder="1" applyAlignment="1">
      <alignment horizontal="center"/>
    </xf>
    <xf numFmtId="0" fontId="3" fillId="0" borderId="0" xfId="0" applyFont="1"/>
    <xf numFmtId="0" fontId="7" fillId="0" borderId="0" xfId="0" applyFont="1"/>
    <xf numFmtId="164" fontId="7" fillId="0" borderId="0" xfId="0" applyNumberFormat="1" applyFont="1"/>
    <xf numFmtId="0" fontId="8" fillId="0" borderId="0" xfId="0" applyFont="1"/>
    <xf numFmtId="0" fontId="6" fillId="2" borderId="0" xfId="0" applyFont="1" applyFill="1" applyAlignment="1">
      <alignment horizontal="center"/>
    </xf>
    <xf numFmtId="0" fontId="6" fillId="2" borderId="0" xfId="0" applyFont="1" applyFill="1" applyAlignment="1">
      <alignment horizontal="center" vertical="center"/>
    </xf>
    <xf numFmtId="0" fontId="3" fillId="0" borderId="0" xfId="0" applyFont="1"/>
    <xf numFmtId="0" fontId="0" fillId="5" borderId="1" xfId="0" applyFill="1" applyBorder="1" applyAlignment="1">
      <alignment wrapText="1"/>
    </xf>
    <xf numFmtId="0" fontId="0" fillId="5" borderId="1" xfId="0" applyFill="1" applyBorder="1"/>
    <xf numFmtId="164" fontId="0" fillId="5" borderId="9" xfId="0" applyNumberFormat="1" applyFill="1" applyBorder="1"/>
    <xf numFmtId="164" fontId="0" fillId="5" borderId="1" xfId="0" applyNumberFormat="1" applyFill="1" applyBorder="1"/>
    <xf numFmtId="0" fontId="0" fillId="6" borderId="14" xfId="0" applyFill="1" applyBorder="1" applyAlignment="1">
      <alignment horizontal="center" wrapText="1"/>
    </xf>
    <xf numFmtId="0" fontId="0" fillId="6" borderId="10" xfId="0" applyFill="1" applyBorder="1" applyAlignment="1">
      <alignment horizontal="center" wrapText="1"/>
    </xf>
    <xf numFmtId="0" fontId="0" fillId="6" borderId="1" xfId="0" applyFill="1" applyBorder="1" applyAlignment="1">
      <alignment wrapText="1"/>
    </xf>
    <xf numFmtId="164" fontId="0" fillId="6" borderId="10" xfId="0" applyNumberFormat="1" applyFill="1" applyBorder="1" applyAlignment="1">
      <alignment wrapText="1"/>
    </xf>
    <xf numFmtId="164" fontId="0" fillId="6" borderId="1" xfId="0" applyNumberFormat="1" applyFill="1" applyBorder="1"/>
    <xf numFmtId="164" fontId="0" fillId="7" borderId="12" xfId="0" applyNumberFormat="1" applyFill="1" applyBorder="1" applyAlignment="1">
      <alignment vertical="center"/>
    </xf>
    <xf numFmtId="0" fontId="0" fillId="8" borderId="11" xfId="0" applyFill="1" applyBorder="1" applyAlignment="1">
      <alignment vertical="center"/>
    </xf>
    <xf numFmtId="0" fontId="0" fillId="8" borderId="1" xfId="0" applyFill="1" applyBorder="1" applyAlignment="1">
      <alignment wrapText="1"/>
    </xf>
    <xf numFmtId="0" fontId="1" fillId="0" borderId="0" xfId="0" applyFont="1" applyFill="1" applyAlignment="1">
      <alignment horizontal="center" vertical="center"/>
    </xf>
    <xf numFmtId="0" fontId="8" fillId="0" borderId="0" xfId="0" applyFont="1" applyAlignment="1"/>
    <xf numFmtId="0" fontId="6" fillId="2" borderId="5" xfId="0" applyFont="1" applyFill="1" applyBorder="1" applyAlignment="1">
      <alignment horizontal="center"/>
    </xf>
    <xf numFmtId="0" fontId="9" fillId="0" borderId="0" xfId="0" applyFont="1" applyAlignment="1">
      <alignment horizontal="center"/>
    </xf>
    <xf numFmtId="0" fontId="6" fillId="2" borderId="0" xfId="0" applyFont="1" applyFill="1" applyAlignment="1">
      <alignment horizontal="left" vertical="center"/>
    </xf>
    <xf numFmtId="0" fontId="10" fillId="0" borderId="0" xfId="0" applyFont="1"/>
    <xf numFmtId="0" fontId="11" fillId="0" borderId="0" xfId="1" applyFont="1"/>
    <xf numFmtId="0" fontId="11" fillId="0" borderId="0" xfId="1" quotePrefix="1" applyFont="1"/>
    <xf numFmtId="49" fontId="10" fillId="0" borderId="2" xfId="0" applyNumberFormat="1" applyFont="1" applyBorder="1" applyAlignment="1">
      <alignment horizontal="center" vertical="center"/>
    </xf>
    <xf numFmtId="0" fontId="10" fillId="0" borderId="3" xfId="0" applyFont="1" applyBorder="1" applyAlignment="1">
      <alignment vertical="center" wrapText="1"/>
    </xf>
    <xf numFmtId="49" fontId="10" fillId="3" borderId="4" xfId="0" applyNumberFormat="1" applyFont="1" applyFill="1" applyBorder="1"/>
    <xf numFmtId="0" fontId="10" fillId="3" borderId="5" xfId="0" applyFont="1" applyFill="1" applyBorder="1"/>
    <xf numFmtId="49" fontId="10" fillId="0" borderId="4" xfId="0" applyNumberFormat="1" applyFont="1" applyBorder="1" applyAlignment="1">
      <alignment horizontal="center" vertical="center"/>
    </xf>
    <xf numFmtId="0" fontId="10" fillId="0" borderId="5" xfId="0" applyFont="1" applyBorder="1" applyAlignment="1">
      <alignment vertical="center" wrapText="1"/>
    </xf>
    <xf numFmtId="49" fontId="10" fillId="0" borderId="4" xfId="0" applyNumberFormat="1" applyFont="1" applyBorder="1" applyAlignment="1">
      <alignment horizontal="center"/>
    </xf>
    <xf numFmtId="0" fontId="10" fillId="0" borderId="5" xfId="0" applyFont="1" applyBorder="1" applyAlignment="1">
      <alignment wrapText="1"/>
    </xf>
    <xf numFmtId="0" fontId="10" fillId="3" borderId="5" xfId="0" applyFont="1" applyFill="1" applyBorder="1" applyAlignment="1">
      <alignment wrapText="1"/>
    </xf>
    <xf numFmtId="49" fontId="10" fillId="0" borderId="4" xfId="0" applyNumberFormat="1" applyFont="1" applyFill="1" applyBorder="1" applyAlignment="1">
      <alignment horizontal="center" vertical="center"/>
    </xf>
    <xf numFmtId="0" fontId="10" fillId="0" borderId="5" xfId="0" applyFont="1" applyFill="1" applyBorder="1" applyAlignment="1">
      <alignment vertical="center" wrapText="1"/>
    </xf>
    <xf numFmtId="0" fontId="12" fillId="0" borderId="5" xfId="0" applyFont="1" applyBorder="1" applyAlignment="1">
      <alignment vertical="center" wrapText="1"/>
    </xf>
    <xf numFmtId="49" fontId="10" fillId="4" borderId="4" xfId="0" applyNumberFormat="1" applyFont="1" applyFill="1" applyBorder="1"/>
    <xf numFmtId="0" fontId="10" fillId="4" borderId="5" xfId="0" applyFont="1" applyFill="1" applyBorder="1" applyAlignment="1">
      <alignment wrapText="1"/>
    </xf>
    <xf numFmtId="0" fontId="10" fillId="3" borderId="6" xfId="0" applyFont="1" applyFill="1" applyBorder="1"/>
    <xf numFmtId="0" fontId="10" fillId="3" borderId="7" xfId="0" applyFont="1" applyFill="1" applyBorder="1"/>
    <xf numFmtId="0" fontId="6" fillId="2" borderId="8" xfId="0" applyFont="1" applyFill="1" applyBorder="1" applyAlignment="1">
      <alignment horizontal="center" vertical="center"/>
    </xf>
    <xf numFmtId="0" fontId="6" fillId="2" borderId="4" xfId="0" applyFont="1" applyFill="1" applyBorder="1"/>
    <xf numFmtId="164" fontId="0" fillId="0" borderId="16" xfId="0" applyNumberFormat="1" applyBorder="1" applyAlignment="1">
      <alignment horizontal="right" vertical="center"/>
    </xf>
    <xf numFmtId="164" fontId="0" fillId="0" borderId="16" xfId="0" applyNumberFormat="1" applyBorder="1" applyAlignment="1">
      <alignment vertical="center"/>
    </xf>
    <xf numFmtId="0" fontId="9" fillId="0" borderId="0" xfId="0" applyFont="1" applyAlignment="1">
      <alignment horizontal="center"/>
    </xf>
    <xf numFmtId="0" fontId="6" fillId="2" borderId="0" xfId="0" applyFont="1" applyFill="1" applyAlignment="1">
      <alignment horizontal="center" vertical="center"/>
    </xf>
    <xf numFmtId="0" fontId="0" fillId="2" borderId="6" xfId="0" applyFill="1" applyBorder="1" applyAlignment="1">
      <alignment horizontal="center"/>
    </xf>
    <xf numFmtId="0" fontId="0" fillId="2" borderId="13" xfId="0" applyFill="1" applyBorder="1" applyAlignment="1">
      <alignment horizontal="center"/>
    </xf>
    <xf numFmtId="0" fontId="7" fillId="0" borderId="0" xfId="0" applyFont="1" applyAlignment="1">
      <alignment horizontal="left"/>
    </xf>
    <xf numFmtId="0" fontId="6" fillId="2" borderId="26" xfId="0" applyFont="1" applyFill="1" applyBorder="1" applyAlignment="1">
      <alignment horizontal="center"/>
    </xf>
    <xf numFmtId="0" fontId="6" fillId="2" borderId="27" xfId="0" applyFont="1" applyFill="1" applyBorder="1" applyAlignment="1">
      <alignment horizontal="center"/>
    </xf>
    <xf numFmtId="0" fontId="6" fillId="2" borderId="0" xfId="0" applyFont="1" applyFill="1" applyAlignment="1">
      <alignment horizontal="center"/>
    </xf>
    <xf numFmtId="0" fontId="6" fillId="2" borderId="36" xfId="0" applyFont="1" applyFill="1" applyBorder="1" applyAlignment="1">
      <alignment horizontal="center" vertical="center"/>
    </xf>
    <xf numFmtId="0" fontId="0" fillId="0" borderId="0" xfId="0" applyAlignment="1">
      <alignment horizontal="left"/>
    </xf>
    <xf numFmtId="0" fontId="6" fillId="2" borderId="25"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24" xfId="0" applyFont="1" applyFill="1" applyBorder="1" applyAlignment="1">
      <alignment horizontal="center" vertical="center"/>
    </xf>
    <xf numFmtId="0" fontId="0" fillId="0" borderId="8" xfId="0" applyBorder="1" applyAlignment="1">
      <alignment vertical="center" wrapText="1"/>
    </xf>
    <xf numFmtId="0" fontId="0" fillId="0" borderId="22" xfId="0" applyBorder="1" applyAlignment="1">
      <alignment vertical="center" wrapText="1"/>
    </xf>
    <xf numFmtId="0" fontId="0" fillId="0" borderId="21" xfId="0" applyBorder="1" applyAlignment="1">
      <alignment vertical="center" wrapText="1"/>
    </xf>
    <xf numFmtId="0" fontId="9" fillId="0" borderId="0" xfId="0" applyFont="1" applyAlignment="1">
      <alignment horizontal="center" vertical="center"/>
    </xf>
    <xf numFmtId="0" fontId="6" fillId="2" borderId="31"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25"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3" xfId="0" applyFont="1" applyFill="1" applyBorder="1" applyAlignment="1">
      <alignment horizontal="center" wrapText="1"/>
    </xf>
    <xf numFmtId="0" fontId="6" fillId="2" borderId="32" xfId="0" applyFont="1" applyFill="1" applyBorder="1" applyAlignment="1">
      <alignment horizontal="center" wrapText="1"/>
    </xf>
    <xf numFmtId="0" fontId="6" fillId="2" borderId="4"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4" xfId="0" applyFont="1" applyFill="1" applyBorder="1" applyAlignment="1">
      <alignment horizontal="center"/>
    </xf>
    <xf numFmtId="0" fontId="6" fillId="2" borderId="0" xfId="0" applyFont="1" applyFill="1" applyBorder="1" applyAlignment="1">
      <alignment horizont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0" fillId="0" borderId="0" xfId="0" applyAlignment="1">
      <alignment horizontal="left" wrapText="1"/>
    </xf>
    <xf numFmtId="0" fontId="2" fillId="0" borderId="0" xfId="0" applyFont="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zoomScaleNormal="100" workbookViewId="0">
      <selection activeCell="B18" sqref="B18"/>
    </sheetView>
  </sheetViews>
  <sheetFormatPr defaultRowHeight="15" x14ac:dyDescent="0.25"/>
  <cols>
    <col min="1" max="1" width="36.42578125" customWidth="1"/>
    <col min="2" max="2" width="82.28515625" customWidth="1"/>
  </cols>
  <sheetData>
    <row r="1" spans="1:8" s="38" customFormat="1" ht="23.25" x14ac:dyDescent="0.35">
      <c r="A1" s="132" t="s">
        <v>70</v>
      </c>
      <c r="B1" s="132"/>
    </row>
    <row r="2" spans="1:8" s="91" customFormat="1" ht="23.25" x14ac:dyDescent="0.35">
      <c r="A2" s="107"/>
      <c r="B2" s="107"/>
    </row>
    <row r="3" spans="1:8" s="2" customFormat="1" ht="23.25" x14ac:dyDescent="0.35">
      <c r="A3" s="132" t="s">
        <v>0</v>
      </c>
      <c r="B3" s="132"/>
    </row>
    <row r="4" spans="1:8" ht="23.25" x14ac:dyDescent="0.35">
      <c r="A4" s="132" t="s">
        <v>106</v>
      </c>
      <c r="B4" s="132"/>
      <c r="C4" s="2"/>
      <c r="D4" s="2"/>
      <c r="E4" s="2"/>
      <c r="F4" s="2"/>
      <c r="G4" s="2"/>
      <c r="H4" s="2"/>
    </row>
    <row r="5" spans="1:8" ht="26.25" customHeight="1" x14ac:dyDescent="0.25"/>
    <row r="6" spans="1:8" ht="24.75" customHeight="1" x14ac:dyDescent="0.25">
      <c r="A6" s="133" t="s">
        <v>2</v>
      </c>
      <c r="B6" s="133"/>
    </row>
    <row r="7" spans="1:8" ht="14.25" customHeight="1" x14ac:dyDescent="0.25">
      <c r="A7" s="3"/>
      <c r="B7" s="3"/>
    </row>
    <row r="8" spans="1:8" ht="24" customHeight="1" x14ac:dyDescent="0.25">
      <c r="A8" s="90" t="s">
        <v>1</v>
      </c>
      <c r="B8" s="108" t="s">
        <v>102</v>
      </c>
    </row>
    <row r="9" spans="1:8" s="4" customFormat="1" ht="9.75" customHeight="1" x14ac:dyDescent="0.25">
      <c r="A9" s="104"/>
      <c r="B9" s="104"/>
    </row>
    <row r="10" spans="1:8" ht="15.75" x14ac:dyDescent="0.25">
      <c r="A10" s="110" t="s">
        <v>3</v>
      </c>
      <c r="B10" s="109" t="s">
        <v>15</v>
      </c>
    </row>
    <row r="11" spans="1:8" ht="15.75" x14ac:dyDescent="0.25">
      <c r="A11" s="109"/>
      <c r="B11" s="109"/>
    </row>
    <row r="12" spans="1:8" ht="15.75" x14ac:dyDescent="0.25">
      <c r="A12" s="111" t="s">
        <v>4</v>
      </c>
      <c r="B12" s="109" t="s">
        <v>55</v>
      </c>
    </row>
    <row r="13" spans="1:8" ht="15.75" x14ac:dyDescent="0.25">
      <c r="A13" s="111"/>
      <c r="B13" s="109"/>
    </row>
    <row r="14" spans="1:8" ht="15.75" x14ac:dyDescent="0.25">
      <c r="A14" s="111" t="s">
        <v>56</v>
      </c>
      <c r="B14" s="109" t="s">
        <v>46</v>
      </c>
    </row>
    <row r="15" spans="1:8" ht="15.75" x14ac:dyDescent="0.25">
      <c r="A15" s="109"/>
      <c r="B15" s="109"/>
    </row>
    <row r="16" spans="1:8" ht="15.75" x14ac:dyDescent="0.25">
      <c r="A16" s="111" t="s">
        <v>62</v>
      </c>
      <c r="B16" s="109" t="s">
        <v>47</v>
      </c>
    </row>
    <row r="17" spans="1:2" ht="15.75" x14ac:dyDescent="0.25">
      <c r="A17" s="109"/>
      <c r="B17" s="109"/>
    </row>
    <row r="18" spans="1:2" ht="15.75" x14ac:dyDescent="0.25">
      <c r="A18" s="110" t="s">
        <v>57</v>
      </c>
      <c r="B18" s="109" t="s">
        <v>58</v>
      </c>
    </row>
    <row r="19" spans="1:2" ht="15.75" x14ac:dyDescent="0.25">
      <c r="A19" s="109"/>
      <c r="B19" s="109"/>
    </row>
    <row r="20" spans="1:2" ht="15.75" x14ac:dyDescent="0.25">
      <c r="A20" s="110" t="s">
        <v>59</v>
      </c>
      <c r="B20" s="109" t="s">
        <v>60</v>
      </c>
    </row>
  </sheetData>
  <mergeCells count="4">
    <mergeCell ref="A1:B1"/>
    <mergeCell ref="A3:B3"/>
    <mergeCell ref="A4:B4"/>
    <mergeCell ref="A6:B6"/>
  </mergeCells>
  <hyperlinks>
    <hyperlink ref="A10" location="Instructions!A1" display="Instructions"/>
    <hyperlink ref="A12" location="'Pricing Summary'!A1" display="Pricing Summary"/>
    <hyperlink ref="A14" location="'Phase I Services Pricing Summar'!A1" display="Phase 1 Services Pricing Summary"/>
    <hyperlink ref="A16" location="'Phase 2 Services Pricing Summar'!A1" display="Phase 2 Services Pricing Summary"/>
    <hyperlink ref="A18" location="'Software Pricing'!A1" display="Software Pricing"/>
    <hyperlink ref="A20" location="'General Rates'!A1" display="General Rates"/>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
  <sheetViews>
    <sheetView zoomScaleNormal="100" workbookViewId="0">
      <selection sqref="A1:B1"/>
    </sheetView>
  </sheetViews>
  <sheetFormatPr defaultRowHeight="15" x14ac:dyDescent="0.25"/>
  <cols>
    <col min="1" max="1" width="5.140625" customWidth="1"/>
    <col min="2" max="2" width="104.140625" customWidth="1"/>
  </cols>
  <sheetData>
    <row r="1" spans="1:4" ht="26.25" customHeight="1" x14ac:dyDescent="0.35">
      <c r="A1" s="132" t="s">
        <v>5</v>
      </c>
      <c r="B1" s="132"/>
    </row>
    <row r="2" spans="1:4" ht="26.25" customHeight="1" x14ac:dyDescent="0.35">
      <c r="A2" s="132" t="s">
        <v>6</v>
      </c>
      <c r="B2" s="132"/>
    </row>
    <row r="3" spans="1:4" ht="26.25" customHeight="1" x14ac:dyDescent="0.25"/>
    <row r="4" spans="1:4" ht="9" customHeight="1" x14ac:dyDescent="0.25">
      <c r="A4" s="134"/>
      <c r="B4" s="135"/>
    </row>
    <row r="5" spans="1:4" ht="63" x14ac:dyDescent="0.25">
      <c r="A5" s="112" t="s">
        <v>7</v>
      </c>
      <c r="B5" s="113" t="s">
        <v>104</v>
      </c>
    </row>
    <row r="6" spans="1:4" ht="15.75" x14ac:dyDescent="0.25">
      <c r="A6" s="114"/>
      <c r="B6" s="115"/>
    </row>
    <row r="7" spans="1:4" ht="31.5" x14ac:dyDescent="0.25">
      <c r="A7" s="116" t="s">
        <v>8</v>
      </c>
      <c r="B7" s="117" t="s">
        <v>14</v>
      </c>
    </row>
    <row r="8" spans="1:4" ht="15.75" x14ac:dyDescent="0.25">
      <c r="A8" s="114"/>
      <c r="B8" s="115"/>
    </row>
    <row r="9" spans="1:4" ht="31.5" x14ac:dyDescent="0.25">
      <c r="A9" s="116" t="s">
        <v>9</v>
      </c>
      <c r="B9" s="117" t="s">
        <v>63</v>
      </c>
      <c r="D9" s="4"/>
    </row>
    <row r="10" spans="1:4" ht="15.75" x14ac:dyDescent="0.25">
      <c r="A10" s="114"/>
      <c r="B10" s="115"/>
    </row>
    <row r="11" spans="1:4" ht="15.75" x14ac:dyDescent="0.25">
      <c r="A11" s="118" t="s">
        <v>10</v>
      </c>
      <c r="B11" s="119" t="s">
        <v>69</v>
      </c>
    </row>
    <row r="12" spans="1:4" ht="15.75" x14ac:dyDescent="0.25">
      <c r="A12" s="114"/>
      <c r="B12" s="120"/>
    </row>
    <row r="13" spans="1:4" ht="31.5" x14ac:dyDescent="0.25">
      <c r="A13" s="116" t="s">
        <v>11</v>
      </c>
      <c r="B13" s="117" t="s">
        <v>103</v>
      </c>
    </row>
    <row r="14" spans="1:4" ht="15.75" x14ac:dyDescent="0.25">
      <c r="A14" s="114"/>
      <c r="B14" s="120"/>
    </row>
    <row r="15" spans="1:4" ht="47.25" x14ac:dyDescent="0.25">
      <c r="A15" s="121" t="s">
        <v>12</v>
      </c>
      <c r="B15" s="122" t="s">
        <v>72</v>
      </c>
    </row>
    <row r="16" spans="1:4" ht="15.75" x14ac:dyDescent="0.25">
      <c r="A16" s="114"/>
      <c r="B16" s="120"/>
    </row>
    <row r="17" spans="1:2" ht="31.5" x14ac:dyDescent="0.25">
      <c r="A17" s="116" t="s">
        <v>13</v>
      </c>
      <c r="B17" s="123" t="s">
        <v>101</v>
      </c>
    </row>
    <row r="18" spans="1:2" ht="15.75" x14ac:dyDescent="0.25">
      <c r="A18" s="124"/>
      <c r="B18" s="125"/>
    </row>
    <row r="19" spans="1:2" ht="31.5" x14ac:dyDescent="0.25">
      <c r="A19" s="116" t="s">
        <v>16</v>
      </c>
      <c r="B19" s="117" t="s">
        <v>100</v>
      </c>
    </row>
    <row r="20" spans="1:2" ht="15.75" x14ac:dyDescent="0.25">
      <c r="A20" s="126"/>
      <c r="B20" s="127"/>
    </row>
  </sheetData>
  <mergeCells count="3">
    <mergeCell ref="A1:B1"/>
    <mergeCell ref="A2:B2"/>
    <mergeCell ref="A4:B4"/>
  </mergeCells>
  <printOptions horizontalCentered="1"/>
  <pageMargins left="0.7" right="0.7" top="0.5" bottom="0.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topLeftCell="A12" zoomScale="90" zoomScaleNormal="90" workbookViewId="0">
      <selection activeCell="A23" sqref="A23"/>
    </sheetView>
  </sheetViews>
  <sheetFormatPr defaultRowHeight="15" x14ac:dyDescent="0.25"/>
  <cols>
    <col min="1" max="1" width="40.28515625" customWidth="1"/>
    <col min="2" max="2" width="18.85546875" customWidth="1"/>
    <col min="3" max="3" width="20.85546875" style="24" customWidth="1"/>
    <col min="4" max="4" width="22" customWidth="1"/>
    <col min="5" max="5" width="23.5703125" style="24" customWidth="1"/>
    <col min="6" max="6" width="20.85546875" customWidth="1"/>
    <col min="7" max="7" width="21.5703125" style="24" customWidth="1"/>
  </cols>
  <sheetData>
    <row r="1" spans="1:7" s="86" customFormat="1" ht="26.25" customHeight="1" x14ac:dyDescent="0.35">
      <c r="A1" s="88" t="s">
        <v>99</v>
      </c>
      <c r="B1" s="136"/>
      <c r="C1" s="136"/>
      <c r="D1" s="136"/>
      <c r="E1" s="136"/>
      <c r="G1" s="87"/>
    </row>
    <row r="2" spans="1:7" ht="26.25" customHeight="1" x14ac:dyDescent="0.25"/>
    <row r="3" spans="1:7" ht="26.25" customHeight="1" x14ac:dyDescent="0.35">
      <c r="A3" s="132" t="s">
        <v>50</v>
      </c>
      <c r="B3" s="132"/>
      <c r="C3" s="132"/>
      <c r="D3" s="132"/>
      <c r="E3" s="132"/>
      <c r="F3" s="132"/>
      <c r="G3" s="132"/>
    </row>
    <row r="4" spans="1:7" ht="26.25" customHeight="1" x14ac:dyDescent="0.35">
      <c r="A4" s="132" t="s">
        <v>0</v>
      </c>
      <c r="B4" s="132"/>
      <c r="C4" s="132"/>
      <c r="D4" s="132"/>
      <c r="E4" s="132"/>
      <c r="F4" s="132"/>
      <c r="G4" s="132"/>
    </row>
    <row r="5" spans="1:7" ht="26.25" customHeight="1" x14ac:dyDescent="0.25"/>
    <row r="6" spans="1:7" ht="18.75" x14ac:dyDescent="0.3">
      <c r="A6" s="140" t="s">
        <v>21</v>
      </c>
      <c r="B6" s="137" t="s">
        <v>17</v>
      </c>
      <c r="C6" s="138"/>
      <c r="D6" s="137" t="s">
        <v>18</v>
      </c>
      <c r="E6" s="138"/>
      <c r="F6" s="139" t="s">
        <v>23</v>
      </c>
      <c r="G6" s="139"/>
    </row>
    <row r="7" spans="1:7" ht="18.75" x14ac:dyDescent="0.3">
      <c r="A7" s="140"/>
      <c r="B7" s="59" t="s">
        <v>19</v>
      </c>
      <c r="C7" s="60" t="s">
        <v>20</v>
      </c>
      <c r="D7" s="37" t="s">
        <v>19</v>
      </c>
      <c r="E7" s="61" t="s">
        <v>20</v>
      </c>
      <c r="F7" s="9" t="s">
        <v>24</v>
      </c>
      <c r="G7" s="34" t="s">
        <v>20</v>
      </c>
    </row>
    <row r="8" spans="1:7" ht="33.75" customHeight="1" x14ac:dyDescent="0.25">
      <c r="A8" s="58" t="s">
        <v>73</v>
      </c>
      <c r="B8" s="72">
        <f>'Phase I Services Pricing Summar'!D14</f>
        <v>0</v>
      </c>
      <c r="C8" s="73">
        <f>'Phase I Services Pricing Summar'!F14</f>
        <v>0</v>
      </c>
      <c r="D8" s="75">
        <f>'Phase 2 Services Pricing Summar'!D14</f>
        <v>0</v>
      </c>
      <c r="E8" s="76">
        <f>'Phase 2 Services Pricing Summar'!F14</f>
        <v>0</v>
      </c>
      <c r="F8" s="78">
        <f>B8+D8</f>
        <v>0</v>
      </c>
      <c r="G8" s="82">
        <f t="shared" ref="G8:G18" si="0">C8+E8</f>
        <v>0</v>
      </c>
    </row>
    <row r="9" spans="1:7" ht="33.75" customHeight="1" x14ac:dyDescent="0.25">
      <c r="A9" s="17" t="s">
        <v>74</v>
      </c>
      <c r="B9" s="16">
        <f>'Phase I Services Pricing Summar'!D20</f>
        <v>0</v>
      </c>
      <c r="C9" s="74">
        <f>'Phase I Services Pricing Summar'!F20</f>
        <v>0</v>
      </c>
      <c r="D9" s="75">
        <f>'Phase 2 Services Pricing Summar'!D20</f>
        <v>0</v>
      </c>
      <c r="E9" s="77">
        <f>'Phase 2 Services Pricing Summar'!F20</f>
        <v>0</v>
      </c>
      <c r="F9" s="78">
        <f>B9+D9</f>
        <v>0</v>
      </c>
      <c r="G9" s="82">
        <f t="shared" si="0"/>
        <v>0</v>
      </c>
    </row>
    <row r="10" spans="1:7" ht="50.25" customHeight="1" x14ac:dyDescent="0.25">
      <c r="A10" s="17" t="s">
        <v>75</v>
      </c>
      <c r="B10" s="16">
        <f>'Phase I Services Pricing Summar'!D27</f>
        <v>0</v>
      </c>
      <c r="C10" s="74">
        <f>'Phase I Services Pricing Summar'!F27</f>
        <v>0</v>
      </c>
      <c r="D10" s="102"/>
      <c r="E10" s="101"/>
      <c r="F10" s="78">
        <f>B10</f>
        <v>0</v>
      </c>
      <c r="G10" s="82">
        <f t="shared" si="0"/>
        <v>0</v>
      </c>
    </row>
    <row r="11" spans="1:7" ht="33.75" customHeight="1" x14ac:dyDescent="0.25">
      <c r="A11" s="17" t="s">
        <v>77</v>
      </c>
      <c r="B11" s="16">
        <f>'Phase I Services Pricing Summar'!D34</f>
        <v>0</v>
      </c>
      <c r="C11" s="74">
        <f>'Phase I Services Pricing Summar'!F34</f>
        <v>0</v>
      </c>
      <c r="D11" s="80">
        <f>'Phase 2 Services Pricing Summar'!D35</f>
        <v>0</v>
      </c>
      <c r="E11" s="81">
        <f>'Phase 2 Services Pricing Summar'!F35</f>
        <v>0</v>
      </c>
      <c r="F11" s="78">
        <f>B11+D11</f>
        <v>0</v>
      </c>
      <c r="G11" s="82">
        <f t="shared" si="0"/>
        <v>0</v>
      </c>
    </row>
    <row r="12" spans="1:7" ht="33.75" customHeight="1" x14ac:dyDescent="0.25">
      <c r="A12" s="17" t="s">
        <v>76</v>
      </c>
      <c r="B12" s="16">
        <f>'Phase I Services Pricing Summar'!D42</f>
        <v>0</v>
      </c>
      <c r="C12" s="74">
        <f>'Phase I Services Pricing Summar'!F42</f>
        <v>0</v>
      </c>
      <c r="D12" s="75">
        <f>'Phase 2 Services Pricing Summar'!D43</f>
        <v>0</v>
      </c>
      <c r="E12" s="77">
        <f>'Phase 2 Services Pricing Summar'!F43</f>
        <v>0</v>
      </c>
      <c r="F12" s="78">
        <f t="shared" ref="F12:F18" si="1">B12+D12</f>
        <v>0</v>
      </c>
      <c r="G12" s="82">
        <f t="shared" si="0"/>
        <v>0</v>
      </c>
    </row>
    <row r="13" spans="1:7" ht="33.75" customHeight="1" x14ac:dyDescent="0.25">
      <c r="A13" s="17" t="s">
        <v>78</v>
      </c>
      <c r="B13" s="16">
        <f>'Phase I Services Pricing Summar'!D49</f>
        <v>0</v>
      </c>
      <c r="C13" s="74">
        <f>'Phase I Services Pricing Summar'!F49</f>
        <v>0</v>
      </c>
      <c r="D13" s="75">
        <f>'Phase 2 Services Pricing Summar'!D50</f>
        <v>0</v>
      </c>
      <c r="E13" s="77">
        <f>'Phase 2 Services Pricing Summar'!F50</f>
        <v>0</v>
      </c>
      <c r="F13" s="78">
        <f t="shared" si="1"/>
        <v>0</v>
      </c>
      <c r="G13" s="82">
        <f t="shared" si="0"/>
        <v>0</v>
      </c>
    </row>
    <row r="14" spans="1:7" ht="33.75" customHeight="1" x14ac:dyDescent="0.25">
      <c r="A14" s="17" t="s">
        <v>79</v>
      </c>
      <c r="B14" s="16">
        <f>'Phase I Services Pricing Summar'!D57</f>
        <v>0</v>
      </c>
      <c r="C14" s="74">
        <f>'Phase I Services Pricing Summar'!F57</f>
        <v>0</v>
      </c>
      <c r="D14" s="75">
        <f>'Phase 2 Services Pricing Summar'!D58</f>
        <v>0</v>
      </c>
      <c r="E14" s="77">
        <f>'Phase 2 Services Pricing Summar'!F58</f>
        <v>0</v>
      </c>
      <c r="F14" s="78">
        <f t="shared" si="1"/>
        <v>0</v>
      </c>
      <c r="G14" s="82">
        <f t="shared" si="0"/>
        <v>0</v>
      </c>
    </row>
    <row r="15" spans="1:7" ht="33.75" customHeight="1" x14ac:dyDescent="0.25">
      <c r="A15" s="17" t="s">
        <v>80</v>
      </c>
      <c r="B15" s="16">
        <f>'Phase I Services Pricing Summar'!D65</f>
        <v>0</v>
      </c>
      <c r="C15" s="74">
        <f>'Phase I Services Pricing Summar'!F65</f>
        <v>0</v>
      </c>
      <c r="D15" s="75">
        <f>'Phase 2 Services Pricing Summar'!D66</f>
        <v>0</v>
      </c>
      <c r="E15" s="77">
        <f>'Phase 2 Services Pricing Summar'!F66</f>
        <v>0</v>
      </c>
      <c r="F15" s="78">
        <f t="shared" si="1"/>
        <v>0</v>
      </c>
      <c r="G15" s="82">
        <f t="shared" si="0"/>
        <v>0</v>
      </c>
    </row>
    <row r="16" spans="1:7" ht="33.75" customHeight="1" x14ac:dyDescent="0.25">
      <c r="A16" s="17" t="s">
        <v>81</v>
      </c>
      <c r="B16" s="16">
        <f>'Phase I Services Pricing Summar'!D73</f>
        <v>0</v>
      </c>
      <c r="C16" s="74">
        <f>'Phase I Services Pricing Summar'!F73</f>
        <v>0</v>
      </c>
      <c r="D16" s="75">
        <f>'Phase 2 Services Pricing Summar'!D74</f>
        <v>0</v>
      </c>
      <c r="E16" s="77">
        <f>'Phase 2 Services Pricing Summar'!F74</f>
        <v>0</v>
      </c>
      <c r="F16" s="78">
        <f t="shared" si="1"/>
        <v>0</v>
      </c>
      <c r="G16" s="82">
        <f t="shared" si="0"/>
        <v>0</v>
      </c>
    </row>
    <row r="17" spans="1:7" ht="33.75" customHeight="1" x14ac:dyDescent="0.25">
      <c r="A17" s="17" t="s">
        <v>82</v>
      </c>
      <c r="B17" s="16">
        <f>'Phase I Services Pricing Summar'!D81</f>
        <v>0</v>
      </c>
      <c r="C17" s="74">
        <f>'Phase I Services Pricing Summar'!F81</f>
        <v>0</v>
      </c>
      <c r="D17" s="75">
        <f>'Phase 2 Services Pricing Summar'!D82</f>
        <v>0</v>
      </c>
      <c r="E17" s="77">
        <f>'Phase 2 Services Pricing Summar'!F82</f>
        <v>0</v>
      </c>
      <c r="F17" s="78">
        <f t="shared" si="1"/>
        <v>0</v>
      </c>
      <c r="G17" s="82">
        <f t="shared" si="0"/>
        <v>0</v>
      </c>
    </row>
    <row r="18" spans="1:7" ht="33.75" customHeight="1" x14ac:dyDescent="0.25">
      <c r="A18" s="17" t="s">
        <v>83</v>
      </c>
      <c r="B18" s="16">
        <f>'Phase I Services Pricing Summar'!D89</f>
        <v>0</v>
      </c>
      <c r="C18" s="74">
        <f>'Phase I Services Pricing Summar'!F89</f>
        <v>0</v>
      </c>
      <c r="D18" s="75">
        <f>'Phase 2 Services Pricing Summar'!D90</f>
        <v>0</v>
      </c>
      <c r="E18" s="77">
        <f>'Phase 2 Services Pricing Summar'!F90</f>
        <v>0</v>
      </c>
      <c r="F18" s="78">
        <f t="shared" si="1"/>
        <v>0</v>
      </c>
      <c r="G18" s="82">
        <f t="shared" si="0"/>
        <v>0</v>
      </c>
    </row>
    <row r="19" spans="1:7" ht="33.75" customHeight="1" thickBot="1" x14ac:dyDescent="0.3">
      <c r="A19" s="62" t="s">
        <v>22</v>
      </c>
      <c r="B19" s="67">
        <f>SUM(B8:B18)</f>
        <v>0</v>
      </c>
      <c r="C19" s="68">
        <f>SUM(C8:C18)</f>
        <v>0</v>
      </c>
      <c r="D19" s="69">
        <f t="shared" ref="D19" si="2">SUM(D8:D18)</f>
        <v>0</v>
      </c>
      <c r="E19" s="68">
        <f>SUM(E8:E18)</f>
        <v>0</v>
      </c>
      <c r="F19" s="70">
        <f>SUM(F8:F18)</f>
        <v>0</v>
      </c>
      <c r="G19" s="71">
        <f>SUM(G8:G18)</f>
        <v>0</v>
      </c>
    </row>
    <row r="20" spans="1:7" ht="15.75" thickTop="1" x14ac:dyDescent="0.25">
      <c r="A20" s="7"/>
      <c r="B20" s="18"/>
      <c r="C20" s="25"/>
      <c r="D20" s="18"/>
      <c r="E20" s="25"/>
      <c r="F20" s="18"/>
      <c r="G20" s="25"/>
    </row>
    <row r="21" spans="1:7" ht="26.25" customHeight="1" x14ac:dyDescent="0.25">
      <c r="A21" s="64" t="s">
        <v>51</v>
      </c>
      <c r="B21" s="33"/>
      <c r="C21" s="35"/>
      <c r="D21" s="33"/>
      <c r="E21" s="35"/>
      <c r="F21" s="33"/>
      <c r="G21" s="35"/>
    </row>
    <row r="22" spans="1:7" ht="26.25" customHeight="1" x14ac:dyDescent="0.25">
      <c r="A22" s="65" t="s">
        <v>38</v>
      </c>
      <c r="B22" s="28" t="s">
        <v>52</v>
      </c>
      <c r="C22" s="32">
        <f>'Software Pricing'!F20</f>
        <v>0</v>
      </c>
      <c r="D22" s="28" t="s">
        <v>52</v>
      </c>
      <c r="E22" s="32">
        <f>'Software Pricing'!F41</f>
        <v>0</v>
      </c>
      <c r="F22" s="28" t="s">
        <v>52</v>
      </c>
      <c r="G22" s="32">
        <f>C22+E22</f>
        <v>0</v>
      </c>
    </row>
    <row r="23" spans="1:7" ht="26.25" customHeight="1" x14ac:dyDescent="0.25">
      <c r="A23" s="65" t="s">
        <v>40</v>
      </c>
      <c r="B23" s="28" t="s">
        <v>52</v>
      </c>
      <c r="C23" s="32">
        <f>'Software Pricing'!G20</f>
        <v>0</v>
      </c>
      <c r="D23" s="28" t="s">
        <v>52</v>
      </c>
      <c r="E23" s="32">
        <f>'Software Pricing'!G41</f>
        <v>0</v>
      </c>
      <c r="F23" s="28" t="s">
        <v>52</v>
      </c>
      <c r="G23" s="32">
        <f>C23+E23</f>
        <v>0</v>
      </c>
    </row>
    <row r="24" spans="1:7" ht="26.25" customHeight="1" thickBot="1" x14ac:dyDescent="0.3">
      <c r="A24" s="63" t="s">
        <v>53</v>
      </c>
      <c r="B24" s="28" t="s">
        <v>52</v>
      </c>
      <c r="C24" s="66">
        <f>SUM(C22+C23)</f>
        <v>0</v>
      </c>
      <c r="D24" s="28" t="s">
        <v>52</v>
      </c>
      <c r="E24" s="66">
        <f>SUM(E22+E23)</f>
        <v>0</v>
      </c>
      <c r="F24" s="28" t="s">
        <v>52</v>
      </c>
      <c r="G24" s="66">
        <f>SUM(G22+G23)</f>
        <v>0</v>
      </c>
    </row>
    <row r="25" spans="1:7" ht="15.75" thickTop="1" x14ac:dyDescent="0.25"/>
    <row r="26" spans="1:7" ht="26.25" customHeight="1" thickBot="1" x14ac:dyDescent="0.35">
      <c r="A26" s="129" t="s">
        <v>67</v>
      </c>
      <c r="B26" s="83" t="s">
        <v>68</v>
      </c>
      <c r="C26" s="130">
        <f>'Software Pricing'!C24</f>
        <v>0</v>
      </c>
      <c r="D26" s="84" t="s">
        <v>71</v>
      </c>
      <c r="E26" s="131">
        <f>'Software Pricing'!D24</f>
        <v>0</v>
      </c>
    </row>
    <row r="27" spans="1:7" ht="15.75" thickTop="1" x14ac:dyDescent="0.25"/>
    <row r="29" spans="1:7" ht="26.25" customHeight="1" thickBot="1" x14ac:dyDescent="0.3">
      <c r="A29" s="128" t="s">
        <v>54</v>
      </c>
      <c r="B29" s="14" t="s">
        <v>52</v>
      </c>
      <c r="C29" s="66">
        <f>C19+C24+C26</f>
        <v>0</v>
      </c>
      <c r="D29" s="14" t="s">
        <v>52</v>
      </c>
      <c r="E29" s="66">
        <f>SUM(E19+E24+E26)</f>
        <v>0</v>
      </c>
      <c r="F29" s="14" t="s">
        <v>52</v>
      </c>
      <c r="G29" s="66">
        <f>C29+E29</f>
        <v>0</v>
      </c>
    </row>
    <row r="30" spans="1:7" ht="15.75" thickTop="1" x14ac:dyDescent="0.25"/>
  </sheetData>
  <mergeCells count="7">
    <mergeCell ref="B1:E1"/>
    <mergeCell ref="B6:C6"/>
    <mergeCell ref="D6:E6"/>
    <mergeCell ref="F6:G6"/>
    <mergeCell ref="A6:A7"/>
    <mergeCell ref="A3:G3"/>
    <mergeCell ref="A4:G4"/>
  </mergeCells>
  <printOptions horizontalCentered="1" verticalCentered="1"/>
  <pageMargins left="0.7" right="0.7" top="0.5" bottom="0.5" header="0.3" footer="0.3"/>
  <pageSetup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zoomScaleNormal="100" workbookViewId="0">
      <selection activeCell="A3" sqref="A3:F3"/>
    </sheetView>
  </sheetViews>
  <sheetFormatPr defaultRowHeight="15" x14ac:dyDescent="0.25"/>
  <cols>
    <col min="1" max="3" width="37" customWidth="1"/>
    <col min="4" max="5" width="22.140625" customWidth="1"/>
    <col min="6" max="6" width="18.85546875" customWidth="1"/>
  </cols>
  <sheetData>
    <row r="1" spans="1:6" ht="26.25" customHeight="1" x14ac:dyDescent="0.35">
      <c r="A1" s="88" t="s">
        <v>99</v>
      </c>
      <c r="B1" s="141"/>
      <c r="C1" s="141"/>
      <c r="D1" s="141"/>
    </row>
    <row r="2" spans="1:6" ht="26.25" customHeight="1" x14ac:dyDescent="0.25"/>
    <row r="3" spans="1:6" ht="26.25" customHeight="1" x14ac:dyDescent="0.35">
      <c r="A3" s="132" t="s">
        <v>48</v>
      </c>
      <c r="B3" s="132"/>
      <c r="C3" s="132"/>
      <c r="D3" s="132"/>
      <c r="E3" s="132"/>
      <c r="F3" s="132"/>
    </row>
    <row r="4" spans="1:6" ht="26.25" customHeight="1" x14ac:dyDescent="0.35">
      <c r="A4" s="132" t="s">
        <v>0</v>
      </c>
      <c r="B4" s="132"/>
      <c r="C4" s="132"/>
      <c r="D4" s="132"/>
      <c r="E4" s="132"/>
      <c r="F4" s="132"/>
    </row>
    <row r="5" spans="1:6" ht="26.25" customHeight="1" x14ac:dyDescent="0.25"/>
    <row r="6" spans="1:6" ht="18.75" customHeight="1" x14ac:dyDescent="0.25">
      <c r="A6" s="146" t="s">
        <v>21</v>
      </c>
      <c r="B6" s="148" t="s">
        <v>64</v>
      </c>
      <c r="C6" s="133" t="s">
        <v>25</v>
      </c>
      <c r="D6" s="142" t="s">
        <v>19</v>
      </c>
      <c r="E6" s="133" t="s">
        <v>26</v>
      </c>
      <c r="F6" s="144" t="s">
        <v>20</v>
      </c>
    </row>
    <row r="7" spans="1:6" ht="18.75" customHeight="1" x14ac:dyDescent="0.25">
      <c r="A7" s="147"/>
      <c r="B7" s="148"/>
      <c r="C7" s="143"/>
      <c r="D7" s="142"/>
      <c r="E7" s="143"/>
      <c r="F7" s="145"/>
    </row>
    <row r="8" spans="1:6" x14ac:dyDescent="0.25">
      <c r="A8" s="149" t="s">
        <v>84</v>
      </c>
      <c r="B8" s="45"/>
      <c r="C8" s="5"/>
      <c r="D8" s="46"/>
      <c r="E8" s="19"/>
      <c r="F8" s="20"/>
    </row>
    <row r="9" spans="1:6" x14ac:dyDescent="0.25">
      <c r="A9" s="149"/>
      <c r="B9" s="5"/>
      <c r="C9" s="5"/>
      <c r="D9" s="6"/>
      <c r="E9" s="19"/>
      <c r="F9" s="20"/>
    </row>
    <row r="10" spans="1:6" x14ac:dyDescent="0.25">
      <c r="A10" s="149"/>
      <c r="B10" s="5"/>
      <c r="C10" s="5"/>
      <c r="D10" s="6"/>
      <c r="E10" s="19"/>
      <c r="F10" s="20"/>
    </row>
    <row r="11" spans="1:6" x14ac:dyDescent="0.25">
      <c r="A11" s="149"/>
      <c r="B11" s="5"/>
      <c r="C11" s="5"/>
      <c r="D11" s="6"/>
      <c r="E11" s="19"/>
      <c r="F11" s="20"/>
    </row>
    <row r="12" spans="1:6" x14ac:dyDescent="0.25">
      <c r="A12" s="149"/>
      <c r="B12" s="5"/>
      <c r="C12" s="5"/>
      <c r="D12" s="6"/>
      <c r="E12" s="19"/>
      <c r="F12" s="20"/>
    </row>
    <row r="13" spans="1:6" x14ac:dyDescent="0.25">
      <c r="A13" s="150"/>
      <c r="B13" s="5"/>
      <c r="C13" s="5"/>
      <c r="D13" s="6"/>
      <c r="E13" s="19"/>
      <c r="F13" s="20"/>
    </row>
    <row r="14" spans="1:6" x14ac:dyDescent="0.25">
      <c r="A14" s="56" t="s">
        <v>85</v>
      </c>
      <c r="B14" s="36"/>
      <c r="C14" s="49"/>
      <c r="D14" s="42">
        <f>SUM(D8:D13)</f>
        <v>0</v>
      </c>
      <c r="E14" s="21"/>
      <c r="F14" s="22">
        <f>SUM(F8:F13)</f>
        <v>0</v>
      </c>
    </row>
    <row r="15" spans="1:6" x14ac:dyDescent="0.25">
      <c r="A15" s="151" t="s">
        <v>74</v>
      </c>
      <c r="B15" s="5"/>
      <c r="C15" s="5"/>
      <c r="D15" s="6"/>
      <c r="E15" s="19"/>
      <c r="F15" s="20"/>
    </row>
    <row r="16" spans="1:6" x14ac:dyDescent="0.25">
      <c r="A16" s="149"/>
      <c r="B16" s="5"/>
      <c r="C16" s="5"/>
      <c r="D16" s="6"/>
      <c r="E16" s="19"/>
      <c r="F16" s="20"/>
    </row>
    <row r="17" spans="1:6" x14ac:dyDescent="0.25">
      <c r="A17" s="149"/>
      <c r="B17" s="5"/>
      <c r="C17" s="5"/>
      <c r="D17" s="6"/>
      <c r="E17" s="19"/>
      <c r="F17" s="20"/>
    </row>
    <row r="18" spans="1:6" x14ac:dyDescent="0.25">
      <c r="A18" s="149"/>
      <c r="B18" s="5"/>
      <c r="C18" s="5"/>
      <c r="D18" s="6"/>
      <c r="E18" s="19"/>
      <c r="F18" s="20"/>
    </row>
    <row r="19" spans="1:6" x14ac:dyDescent="0.25">
      <c r="A19" s="150"/>
      <c r="B19" s="5"/>
      <c r="C19" s="5"/>
      <c r="D19" s="6"/>
      <c r="E19" s="19"/>
      <c r="F19" s="20"/>
    </row>
    <row r="20" spans="1:6" x14ac:dyDescent="0.25">
      <c r="A20" s="56" t="s">
        <v>86</v>
      </c>
      <c r="B20" s="36"/>
      <c r="C20" s="49"/>
      <c r="D20" s="42">
        <f>SUM(D15:D19)</f>
        <v>0</v>
      </c>
      <c r="E20" s="21"/>
      <c r="F20" s="22">
        <f>SUM(F15:F19)</f>
        <v>0</v>
      </c>
    </row>
    <row r="21" spans="1:6" ht="15" customHeight="1" x14ac:dyDescent="0.25">
      <c r="A21" s="151" t="s">
        <v>88</v>
      </c>
      <c r="B21" s="5"/>
      <c r="C21" s="5"/>
      <c r="D21" s="6"/>
      <c r="E21" s="19"/>
      <c r="F21" s="20"/>
    </row>
    <row r="22" spans="1:6" x14ac:dyDescent="0.25">
      <c r="A22" s="149"/>
      <c r="B22" s="5"/>
      <c r="C22" s="5"/>
      <c r="D22" s="6"/>
      <c r="E22" s="19"/>
      <c r="F22" s="20"/>
    </row>
    <row r="23" spans="1:6" x14ac:dyDescent="0.25">
      <c r="A23" s="149"/>
      <c r="B23" s="5"/>
      <c r="C23" s="5"/>
      <c r="D23" s="6"/>
      <c r="E23" s="19"/>
      <c r="F23" s="20"/>
    </row>
    <row r="24" spans="1:6" x14ac:dyDescent="0.25">
      <c r="A24" s="149"/>
      <c r="B24" s="5"/>
      <c r="C24" s="5"/>
      <c r="D24" s="6"/>
      <c r="E24" s="19"/>
      <c r="F24" s="20"/>
    </row>
    <row r="25" spans="1:6" x14ac:dyDescent="0.25">
      <c r="A25" s="149"/>
      <c r="B25" s="5"/>
      <c r="C25" s="5"/>
      <c r="D25" s="6"/>
      <c r="E25" s="19"/>
      <c r="F25" s="20"/>
    </row>
    <row r="26" spans="1:6" x14ac:dyDescent="0.25">
      <c r="A26" s="150"/>
      <c r="B26" s="5"/>
      <c r="C26" s="5"/>
      <c r="D26" s="6"/>
      <c r="E26" s="19"/>
      <c r="F26" s="20"/>
    </row>
    <row r="27" spans="1:6" x14ac:dyDescent="0.25">
      <c r="A27" s="56" t="s">
        <v>87</v>
      </c>
      <c r="B27" s="50"/>
      <c r="C27" s="51"/>
      <c r="D27" s="42">
        <f>SUM(D21:D26)</f>
        <v>0</v>
      </c>
      <c r="E27" s="21"/>
      <c r="F27" s="22">
        <f>SUM(F21:F26)</f>
        <v>0</v>
      </c>
    </row>
    <row r="28" spans="1:6" ht="17.25" customHeight="1" x14ac:dyDescent="0.25">
      <c r="A28" s="151" t="s">
        <v>77</v>
      </c>
      <c r="B28" s="5"/>
      <c r="C28" s="5"/>
      <c r="D28" s="6"/>
      <c r="E28" s="19"/>
      <c r="F28" s="20"/>
    </row>
    <row r="29" spans="1:6" x14ac:dyDescent="0.25">
      <c r="A29" s="149"/>
      <c r="B29" s="5"/>
      <c r="C29" s="5"/>
      <c r="D29" s="6"/>
      <c r="E29" s="19"/>
      <c r="F29" s="20"/>
    </row>
    <row r="30" spans="1:6" x14ac:dyDescent="0.25">
      <c r="A30" s="149"/>
      <c r="B30" s="5"/>
      <c r="C30" s="5"/>
      <c r="D30" s="6"/>
      <c r="E30" s="19"/>
      <c r="F30" s="20"/>
    </row>
    <row r="31" spans="1:6" x14ac:dyDescent="0.25">
      <c r="A31" s="149"/>
      <c r="B31" s="5"/>
      <c r="C31" s="5"/>
      <c r="D31" s="6"/>
      <c r="E31" s="19"/>
      <c r="F31" s="20"/>
    </row>
    <row r="32" spans="1:6" x14ac:dyDescent="0.25">
      <c r="A32" s="149"/>
      <c r="B32" s="5"/>
      <c r="C32" s="5"/>
      <c r="D32" s="6"/>
      <c r="E32" s="19"/>
      <c r="F32" s="20"/>
    </row>
    <row r="33" spans="1:6" x14ac:dyDescent="0.25">
      <c r="A33" s="150"/>
      <c r="B33" s="5"/>
      <c r="C33" s="5"/>
      <c r="D33" s="6"/>
      <c r="E33" s="19"/>
      <c r="F33" s="20"/>
    </row>
    <row r="34" spans="1:6" x14ac:dyDescent="0.25">
      <c r="A34" s="56" t="s">
        <v>89</v>
      </c>
      <c r="B34" s="50"/>
      <c r="C34" s="51"/>
      <c r="D34" s="42">
        <f>SUM(D28:D33)</f>
        <v>0</v>
      </c>
      <c r="E34" s="21"/>
      <c r="F34" s="22">
        <f>SUM(F28:F33)</f>
        <v>0</v>
      </c>
    </row>
    <row r="35" spans="1:6" x14ac:dyDescent="0.25">
      <c r="A35" s="151" t="s">
        <v>76</v>
      </c>
      <c r="B35" s="5"/>
      <c r="C35" s="5"/>
      <c r="D35" s="6"/>
      <c r="E35" s="19"/>
      <c r="F35" s="20"/>
    </row>
    <row r="36" spans="1:6" x14ac:dyDescent="0.25">
      <c r="A36" s="149"/>
      <c r="B36" s="5"/>
      <c r="C36" s="5"/>
      <c r="D36" s="6"/>
      <c r="E36" s="19"/>
      <c r="F36" s="20"/>
    </row>
    <row r="37" spans="1:6" x14ac:dyDescent="0.25">
      <c r="A37" s="149"/>
      <c r="B37" s="5"/>
      <c r="C37" s="5"/>
      <c r="D37" s="6"/>
      <c r="E37" s="19"/>
      <c r="F37" s="20"/>
    </row>
    <row r="38" spans="1:6" x14ac:dyDescent="0.25">
      <c r="A38" s="149"/>
      <c r="B38" s="5"/>
      <c r="C38" s="5"/>
      <c r="D38" s="6"/>
      <c r="E38" s="19"/>
      <c r="F38" s="20"/>
    </row>
    <row r="39" spans="1:6" x14ac:dyDescent="0.25">
      <c r="A39" s="149"/>
      <c r="B39" s="5"/>
      <c r="C39" s="5"/>
      <c r="D39" s="6"/>
      <c r="E39" s="19"/>
      <c r="F39" s="20"/>
    </row>
    <row r="40" spans="1:6" x14ac:dyDescent="0.25">
      <c r="A40" s="149"/>
      <c r="B40" s="5"/>
      <c r="C40" s="5"/>
      <c r="D40" s="6"/>
      <c r="E40" s="19"/>
      <c r="F40" s="20"/>
    </row>
    <row r="41" spans="1:6" x14ac:dyDescent="0.25">
      <c r="A41" s="150"/>
      <c r="B41" s="5"/>
      <c r="C41" s="5"/>
      <c r="D41" s="6"/>
      <c r="E41" s="19"/>
      <c r="F41" s="20"/>
    </row>
    <row r="42" spans="1:6" x14ac:dyDescent="0.25">
      <c r="A42" s="57" t="s">
        <v>90</v>
      </c>
      <c r="B42" s="52"/>
      <c r="C42" s="53"/>
      <c r="D42" s="42">
        <f>SUM(D35:D41)</f>
        <v>0</v>
      </c>
      <c r="E42" s="21"/>
      <c r="F42" s="22">
        <f>SUM(F35:F41)</f>
        <v>0</v>
      </c>
    </row>
    <row r="43" spans="1:6" x14ac:dyDescent="0.25">
      <c r="A43" s="151" t="s">
        <v>78</v>
      </c>
      <c r="B43" s="5"/>
      <c r="C43" s="5"/>
      <c r="D43" s="6"/>
      <c r="E43" s="19"/>
      <c r="F43" s="20"/>
    </row>
    <row r="44" spans="1:6" x14ac:dyDescent="0.25">
      <c r="A44" s="149"/>
      <c r="B44" s="5"/>
      <c r="C44" s="5"/>
      <c r="D44" s="6"/>
      <c r="E44" s="19"/>
      <c r="F44" s="20"/>
    </row>
    <row r="45" spans="1:6" x14ac:dyDescent="0.25">
      <c r="A45" s="149"/>
      <c r="B45" s="5"/>
      <c r="C45" s="5"/>
      <c r="D45" s="6"/>
      <c r="E45" s="19"/>
      <c r="F45" s="20"/>
    </row>
    <row r="46" spans="1:6" x14ac:dyDescent="0.25">
      <c r="A46" s="149"/>
      <c r="B46" s="5"/>
      <c r="C46" s="5"/>
      <c r="D46" s="6"/>
      <c r="E46" s="19"/>
      <c r="F46" s="20"/>
    </row>
    <row r="47" spans="1:6" x14ac:dyDescent="0.25">
      <c r="A47" s="149"/>
      <c r="B47" s="5"/>
      <c r="C47" s="5"/>
      <c r="D47" s="6"/>
      <c r="E47" s="19"/>
      <c r="F47" s="20"/>
    </row>
    <row r="48" spans="1:6" x14ac:dyDescent="0.25">
      <c r="A48" s="150"/>
      <c r="B48" s="5"/>
      <c r="C48" s="5"/>
      <c r="D48" s="6"/>
      <c r="E48" s="19"/>
      <c r="F48" s="20"/>
    </row>
    <row r="49" spans="1:6" x14ac:dyDescent="0.25">
      <c r="A49" s="56" t="s">
        <v>91</v>
      </c>
      <c r="B49" s="50"/>
      <c r="C49" s="51"/>
      <c r="D49" s="42">
        <f>SUM(D43:D48)</f>
        <v>0</v>
      </c>
      <c r="E49" s="21"/>
      <c r="F49" s="22">
        <f>SUM(F43:F48)</f>
        <v>0</v>
      </c>
    </row>
    <row r="50" spans="1:6" x14ac:dyDescent="0.25">
      <c r="A50" s="151" t="s">
        <v>79</v>
      </c>
      <c r="B50" s="5"/>
      <c r="C50" s="5"/>
      <c r="D50" s="6"/>
      <c r="E50" s="19"/>
      <c r="F50" s="20"/>
    </row>
    <row r="51" spans="1:6" x14ac:dyDescent="0.25">
      <c r="A51" s="149"/>
      <c r="B51" s="5"/>
      <c r="C51" s="5"/>
      <c r="D51" s="6"/>
      <c r="E51" s="19"/>
      <c r="F51" s="20"/>
    </row>
    <row r="52" spans="1:6" x14ac:dyDescent="0.25">
      <c r="A52" s="149"/>
      <c r="B52" s="5"/>
      <c r="C52" s="5"/>
      <c r="D52" s="6"/>
      <c r="E52" s="19"/>
      <c r="F52" s="20"/>
    </row>
    <row r="53" spans="1:6" x14ac:dyDescent="0.25">
      <c r="A53" s="149"/>
      <c r="B53" s="5"/>
      <c r="C53" s="5"/>
      <c r="D53" s="6"/>
      <c r="E53" s="19"/>
      <c r="F53" s="20"/>
    </row>
    <row r="54" spans="1:6" x14ac:dyDescent="0.25">
      <c r="A54" s="149"/>
      <c r="B54" s="5"/>
      <c r="C54" s="5"/>
      <c r="D54" s="6"/>
      <c r="E54" s="19"/>
      <c r="F54" s="20"/>
    </row>
    <row r="55" spans="1:6" x14ac:dyDescent="0.25">
      <c r="A55" s="149"/>
      <c r="B55" s="5"/>
      <c r="C55" s="5"/>
      <c r="D55" s="6"/>
      <c r="E55" s="19"/>
      <c r="F55" s="20"/>
    </row>
    <row r="56" spans="1:6" x14ac:dyDescent="0.25">
      <c r="A56" s="150"/>
      <c r="B56" s="5"/>
      <c r="C56" s="5"/>
      <c r="D56" s="6"/>
      <c r="E56" s="19"/>
      <c r="F56" s="20"/>
    </row>
    <row r="57" spans="1:6" x14ac:dyDescent="0.25">
      <c r="A57" s="56" t="s">
        <v>92</v>
      </c>
      <c r="B57" s="50"/>
      <c r="C57" s="51"/>
      <c r="D57" s="42">
        <f>SUM(D50:D56)</f>
        <v>0</v>
      </c>
      <c r="E57" s="21"/>
      <c r="F57" s="22">
        <f>SUM(F50:F56)</f>
        <v>0</v>
      </c>
    </row>
    <row r="58" spans="1:6" x14ac:dyDescent="0.25">
      <c r="A58" s="151" t="s">
        <v>80</v>
      </c>
      <c r="B58" s="5"/>
      <c r="C58" s="5"/>
      <c r="D58" s="6"/>
      <c r="E58" s="19"/>
      <c r="F58" s="20"/>
    </row>
    <row r="59" spans="1:6" x14ac:dyDescent="0.25">
      <c r="A59" s="149"/>
      <c r="B59" s="5"/>
      <c r="C59" s="5"/>
      <c r="D59" s="6"/>
      <c r="E59" s="19"/>
      <c r="F59" s="20"/>
    </row>
    <row r="60" spans="1:6" x14ac:dyDescent="0.25">
      <c r="A60" s="149"/>
      <c r="B60" s="5"/>
      <c r="C60" s="5"/>
      <c r="D60" s="6"/>
      <c r="E60" s="19"/>
      <c r="F60" s="20"/>
    </row>
    <row r="61" spans="1:6" x14ac:dyDescent="0.25">
      <c r="A61" s="149"/>
      <c r="B61" s="5"/>
      <c r="C61" s="5"/>
      <c r="D61" s="6"/>
      <c r="E61" s="19"/>
      <c r="F61" s="20"/>
    </row>
    <row r="62" spans="1:6" x14ac:dyDescent="0.25">
      <c r="A62" s="149"/>
      <c r="B62" s="5"/>
      <c r="C62" s="5"/>
      <c r="D62" s="6"/>
      <c r="E62" s="19"/>
      <c r="F62" s="20"/>
    </row>
    <row r="63" spans="1:6" x14ac:dyDescent="0.25">
      <c r="A63" s="149"/>
      <c r="B63" s="5"/>
      <c r="C63" s="5"/>
      <c r="D63" s="6"/>
      <c r="E63" s="19"/>
      <c r="F63" s="20"/>
    </row>
    <row r="64" spans="1:6" x14ac:dyDescent="0.25">
      <c r="A64" s="150"/>
      <c r="B64" s="5"/>
      <c r="C64" s="5"/>
      <c r="D64" s="6"/>
      <c r="E64" s="19"/>
      <c r="F64" s="20"/>
    </row>
    <row r="65" spans="1:6" x14ac:dyDescent="0.25">
      <c r="A65" s="56" t="s">
        <v>93</v>
      </c>
      <c r="B65" s="50"/>
      <c r="C65" s="51"/>
      <c r="D65" s="42">
        <f>SUM(D58:D64)</f>
        <v>0</v>
      </c>
      <c r="E65" s="21"/>
      <c r="F65" s="22">
        <f>SUM(F58:F64)</f>
        <v>0</v>
      </c>
    </row>
    <row r="66" spans="1:6" x14ac:dyDescent="0.25">
      <c r="A66" s="151" t="s">
        <v>81</v>
      </c>
      <c r="B66" s="5"/>
      <c r="C66" s="5"/>
      <c r="D66" s="6"/>
      <c r="E66" s="19"/>
      <c r="F66" s="20"/>
    </row>
    <row r="67" spans="1:6" x14ac:dyDescent="0.25">
      <c r="A67" s="149"/>
      <c r="B67" s="5"/>
      <c r="C67" s="5"/>
      <c r="D67" s="6"/>
      <c r="E67" s="19"/>
      <c r="F67" s="20"/>
    </row>
    <row r="68" spans="1:6" x14ac:dyDescent="0.25">
      <c r="A68" s="149"/>
      <c r="B68" s="5"/>
      <c r="C68" s="5"/>
      <c r="D68" s="6"/>
      <c r="E68" s="19"/>
      <c r="F68" s="20"/>
    </row>
    <row r="69" spans="1:6" x14ac:dyDescent="0.25">
      <c r="A69" s="149"/>
      <c r="B69" s="5"/>
      <c r="C69" s="5"/>
      <c r="D69" s="6"/>
      <c r="E69" s="19"/>
      <c r="F69" s="20"/>
    </row>
    <row r="70" spans="1:6" x14ac:dyDescent="0.25">
      <c r="A70" s="149"/>
      <c r="B70" s="5"/>
      <c r="C70" s="5"/>
      <c r="D70" s="6"/>
      <c r="E70" s="19"/>
      <c r="F70" s="20"/>
    </row>
    <row r="71" spans="1:6" x14ac:dyDescent="0.25">
      <c r="A71" s="149"/>
      <c r="B71" s="5"/>
      <c r="C71" s="5"/>
      <c r="D71" s="6"/>
      <c r="E71" s="19"/>
      <c r="F71" s="20"/>
    </row>
    <row r="72" spans="1:6" x14ac:dyDescent="0.25">
      <c r="A72" s="150"/>
      <c r="B72" s="5"/>
      <c r="C72" s="5"/>
      <c r="D72" s="6"/>
      <c r="E72" s="19"/>
      <c r="F72" s="20"/>
    </row>
    <row r="73" spans="1:6" x14ac:dyDescent="0.25">
      <c r="A73" s="56" t="s">
        <v>94</v>
      </c>
      <c r="B73" s="50"/>
      <c r="C73" s="51"/>
      <c r="D73" s="42">
        <f>SUM(D66:D72)</f>
        <v>0</v>
      </c>
      <c r="E73" s="21"/>
      <c r="F73" s="22">
        <f>SUM(F66:F72)</f>
        <v>0</v>
      </c>
    </row>
    <row r="74" spans="1:6" ht="15" customHeight="1" x14ac:dyDescent="0.25">
      <c r="A74" s="151" t="s">
        <v>95</v>
      </c>
      <c r="B74" s="5"/>
      <c r="C74" s="5"/>
      <c r="D74" s="6"/>
      <c r="E74" s="19"/>
      <c r="F74" s="20"/>
    </row>
    <row r="75" spans="1:6" x14ac:dyDescent="0.25">
      <c r="A75" s="149"/>
      <c r="B75" s="5"/>
      <c r="C75" s="5"/>
      <c r="D75" s="6"/>
      <c r="E75" s="19"/>
      <c r="F75" s="20"/>
    </row>
    <row r="76" spans="1:6" x14ac:dyDescent="0.25">
      <c r="A76" s="149"/>
      <c r="B76" s="5"/>
      <c r="C76" s="5"/>
      <c r="D76" s="6"/>
      <c r="E76" s="19"/>
      <c r="F76" s="20"/>
    </row>
    <row r="77" spans="1:6" x14ac:dyDescent="0.25">
      <c r="A77" s="149"/>
      <c r="B77" s="5"/>
      <c r="C77" s="5"/>
      <c r="D77" s="6"/>
      <c r="E77" s="19"/>
      <c r="F77" s="20"/>
    </row>
    <row r="78" spans="1:6" x14ac:dyDescent="0.25">
      <c r="A78" s="149"/>
      <c r="B78" s="5"/>
      <c r="C78" s="5"/>
      <c r="D78" s="6"/>
      <c r="E78" s="19"/>
      <c r="F78" s="20"/>
    </row>
    <row r="79" spans="1:6" x14ac:dyDescent="0.25">
      <c r="A79" s="149"/>
      <c r="B79" s="5"/>
      <c r="C79" s="5"/>
      <c r="D79" s="6"/>
      <c r="E79" s="19"/>
      <c r="F79" s="20"/>
    </row>
    <row r="80" spans="1:6" x14ac:dyDescent="0.25">
      <c r="A80" s="150"/>
      <c r="B80" s="5"/>
      <c r="C80" s="5"/>
      <c r="D80" s="6"/>
      <c r="E80" s="19"/>
      <c r="F80" s="20"/>
    </row>
    <row r="81" spans="1:6" x14ac:dyDescent="0.25">
      <c r="A81" s="56" t="s">
        <v>96</v>
      </c>
      <c r="B81" s="50"/>
      <c r="C81" s="51"/>
      <c r="D81" s="42">
        <f>SUM(D74:D80)</f>
        <v>0</v>
      </c>
      <c r="E81" s="21"/>
      <c r="F81" s="22">
        <f>SUM(F74:F80)</f>
        <v>0</v>
      </c>
    </row>
    <row r="82" spans="1:6" x14ac:dyDescent="0.25">
      <c r="A82" s="151" t="s">
        <v>83</v>
      </c>
      <c r="B82" s="5"/>
      <c r="C82" s="5"/>
      <c r="D82" s="6"/>
      <c r="E82" s="19"/>
      <c r="F82" s="20"/>
    </row>
    <row r="83" spans="1:6" x14ac:dyDescent="0.25">
      <c r="A83" s="149"/>
      <c r="B83" s="5"/>
      <c r="C83" s="5"/>
      <c r="D83" s="6"/>
      <c r="E83" s="19"/>
      <c r="F83" s="20"/>
    </row>
    <row r="84" spans="1:6" x14ac:dyDescent="0.25">
      <c r="A84" s="149"/>
      <c r="B84" s="5"/>
      <c r="C84" s="5"/>
      <c r="D84" s="6"/>
      <c r="E84" s="19"/>
      <c r="F84" s="20"/>
    </row>
    <row r="85" spans="1:6" x14ac:dyDescent="0.25">
      <c r="A85" s="149"/>
      <c r="B85" s="5"/>
      <c r="C85" s="5"/>
      <c r="D85" s="6"/>
      <c r="E85" s="19"/>
      <c r="F85" s="20"/>
    </row>
    <row r="86" spans="1:6" x14ac:dyDescent="0.25">
      <c r="A86" s="149"/>
      <c r="B86" s="5"/>
      <c r="C86" s="5"/>
      <c r="D86" s="6"/>
      <c r="E86" s="19"/>
      <c r="F86" s="20"/>
    </row>
    <row r="87" spans="1:6" x14ac:dyDescent="0.25">
      <c r="A87" s="149"/>
      <c r="B87" s="5"/>
      <c r="C87" s="5"/>
      <c r="D87" s="6"/>
      <c r="E87" s="19"/>
      <c r="F87" s="20"/>
    </row>
    <row r="88" spans="1:6" x14ac:dyDescent="0.25">
      <c r="A88" s="150"/>
      <c r="B88" s="5"/>
      <c r="C88" s="5"/>
      <c r="D88" s="6"/>
      <c r="E88" s="19"/>
      <c r="F88" s="20"/>
    </row>
    <row r="89" spans="1:6" x14ac:dyDescent="0.25">
      <c r="A89" s="56" t="s">
        <v>97</v>
      </c>
      <c r="B89" s="50"/>
      <c r="C89" s="51"/>
      <c r="D89" s="42">
        <f>SUM(D82:D88)</f>
        <v>0</v>
      </c>
      <c r="E89" s="21"/>
      <c r="F89" s="22">
        <f>SUM(F82:F88)</f>
        <v>0</v>
      </c>
    </row>
    <row r="90" spans="1:6" x14ac:dyDescent="0.25">
      <c r="A90" s="39"/>
      <c r="B90" s="39"/>
      <c r="C90" s="39"/>
      <c r="D90" s="7"/>
      <c r="E90" s="40"/>
      <c r="F90" s="41"/>
    </row>
    <row r="91" spans="1:6" ht="30" customHeight="1" x14ac:dyDescent="0.3">
      <c r="B91" s="54"/>
      <c r="C91" s="55" t="s">
        <v>22</v>
      </c>
      <c r="D91" s="43">
        <f>SUM(D14+D20+D27+D34+D42+D49+D57+D65+D73+D81+D89)</f>
        <v>0</v>
      </c>
      <c r="E91" s="23"/>
      <c r="F91" s="44">
        <f>SUM(F14+F20+F27+F34+F42+F49+F57+F65+F73+F81+F89)</f>
        <v>0</v>
      </c>
    </row>
    <row r="92" spans="1:6" x14ac:dyDescent="0.25">
      <c r="A92" s="7"/>
      <c r="B92" s="7"/>
      <c r="C92" s="7"/>
      <c r="E92" s="24"/>
      <c r="F92" s="24"/>
    </row>
    <row r="93" spans="1:6" x14ac:dyDescent="0.25">
      <c r="A93" s="8"/>
      <c r="B93" s="8"/>
      <c r="C93" s="8"/>
      <c r="D93" s="26"/>
      <c r="E93" s="27"/>
      <c r="F93" s="27"/>
    </row>
    <row r="94" spans="1:6" x14ac:dyDescent="0.25">
      <c r="D94" s="1"/>
      <c r="E94" s="1"/>
      <c r="F94" s="1"/>
    </row>
  </sheetData>
  <mergeCells count="20">
    <mergeCell ref="A82:A88"/>
    <mergeCell ref="A43:A48"/>
    <mergeCell ref="A50:A56"/>
    <mergeCell ref="A58:A64"/>
    <mergeCell ref="A66:A72"/>
    <mergeCell ref="A74:A80"/>
    <mergeCell ref="A8:A13"/>
    <mergeCell ref="A15:A19"/>
    <mergeCell ref="A21:A26"/>
    <mergeCell ref="A28:A33"/>
    <mergeCell ref="A35:A41"/>
    <mergeCell ref="A3:F3"/>
    <mergeCell ref="A4:F4"/>
    <mergeCell ref="B1:D1"/>
    <mergeCell ref="D6:D7"/>
    <mergeCell ref="E6:E7"/>
    <mergeCell ref="F6:F7"/>
    <mergeCell ref="A6:A7"/>
    <mergeCell ref="B6:B7"/>
    <mergeCell ref="C6:C7"/>
  </mergeCells>
  <pageMargins left="0.7" right="0.7" top="0.75" bottom="0.75" header="0.3" footer="0.3"/>
  <pageSetup paperSize="5" scale="4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zoomScaleNormal="100" workbookViewId="0">
      <selection activeCell="A3" sqref="A3:F3"/>
    </sheetView>
  </sheetViews>
  <sheetFormatPr defaultRowHeight="15" x14ac:dyDescent="0.25"/>
  <cols>
    <col min="1" max="3" width="37" customWidth="1"/>
    <col min="4" max="5" width="22.140625" customWidth="1"/>
    <col min="6" max="6" width="18.85546875" customWidth="1"/>
  </cols>
  <sheetData>
    <row r="1" spans="1:6" ht="27" customHeight="1" x14ac:dyDescent="0.35">
      <c r="A1" s="88" t="s">
        <v>99</v>
      </c>
      <c r="B1" s="141"/>
      <c r="C1" s="141"/>
      <c r="D1" s="141"/>
    </row>
    <row r="2" spans="1:6" ht="26.25" customHeight="1" x14ac:dyDescent="0.25"/>
    <row r="3" spans="1:6" ht="26.25" customHeight="1" x14ac:dyDescent="0.25">
      <c r="A3" s="152" t="s">
        <v>49</v>
      </c>
      <c r="B3" s="152"/>
      <c r="C3" s="152"/>
      <c r="D3" s="152"/>
      <c r="E3" s="152"/>
      <c r="F3" s="152"/>
    </row>
    <row r="4" spans="1:6" ht="26.25" customHeight="1" x14ac:dyDescent="0.25">
      <c r="A4" s="152" t="s">
        <v>0</v>
      </c>
      <c r="B4" s="152"/>
      <c r="C4" s="152"/>
      <c r="D4" s="152"/>
      <c r="E4" s="152"/>
      <c r="F4" s="152"/>
    </row>
    <row r="5" spans="1:6" ht="26.25" customHeight="1" x14ac:dyDescent="0.25"/>
    <row r="6" spans="1:6" ht="18.75" customHeight="1" x14ac:dyDescent="0.25">
      <c r="A6" s="140" t="s">
        <v>21</v>
      </c>
      <c r="B6" s="142" t="s">
        <v>64</v>
      </c>
      <c r="C6" s="133" t="s">
        <v>25</v>
      </c>
      <c r="D6" s="142" t="s">
        <v>19</v>
      </c>
      <c r="E6" s="133" t="s">
        <v>26</v>
      </c>
      <c r="F6" s="144" t="s">
        <v>20</v>
      </c>
    </row>
    <row r="7" spans="1:6" ht="18.75" customHeight="1" x14ac:dyDescent="0.25">
      <c r="A7" s="153"/>
      <c r="B7" s="142"/>
      <c r="C7" s="143"/>
      <c r="D7" s="142"/>
      <c r="E7" s="143"/>
      <c r="F7" s="154"/>
    </row>
    <row r="8" spans="1:6" x14ac:dyDescent="0.25">
      <c r="A8" s="151" t="s">
        <v>84</v>
      </c>
      <c r="B8" s="45"/>
      <c r="C8" s="5"/>
      <c r="D8" s="46"/>
      <c r="E8" s="19"/>
      <c r="F8" s="47"/>
    </row>
    <row r="9" spans="1:6" x14ac:dyDescent="0.25">
      <c r="A9" s="149"/>
      <c r="B9" s="5"/>
      <c r="C9" s="5"/>
      <c r="D9" s="6"/>
      <c r="E9" s="19"/>
      <c r="F9" s="20"/>
    </row>
    <row r="10" spans="1:6" x14ac:dyDescent="0.25">
      <c r="A10" s="149"/>
      <c r="B10" s="5"/>
      <c r="C10" s="5"/>
      <c r="D10" s="6"/>
      <c r="E10" s="19"/>
      <c r="F10" s="20"/>
    </row>
    <row r="11" spans="1:6" x14ac:dyDescent="0.25">
      <c r="A11" s="149"/>
      <c r="B11" s="5"/>
      <c r="C11" s="5"/>
      <c r="D11" s="6"/>
      <c r="E11" s="19"/>
      <c r="F11" s="20"/>
    </row>
    <row r="12" spans="1:6" x14ac:dyDescent="0.25">
      <c r="A12" s="149"/>
      <c r="B12" s="5"/>
      <c r="C12" s="5"/>
      <c r="D12" s="6"/>
      <c r="E12" s="19"/>
      <c r="F12" s="20"/>
    </row>
    <row r="13" spans="1:6" x14ac:dyDescent="0.25">
      <c r="A13" s="150"/>
      <c r="B13" s="5"/>
      <c r="C13" s="5"/>
      <c r="D13" s="6"/>
      <c r="E13" s="19"/>
      <c r="F13" s="20"/>
    </row>
    <row r="14" spans="1:6" x14ac:dyDescent="0.25">
      <c r="A14" s="56" t="s">
        <v>85</v>
      </c>
      <c r="B14" s="50"/>
      <c r="C14" s="51"/>
      <c r="D14" s="42">
        <f>SUM(D8:D13)</f>
        <v>0</v>
      </c>
      <c r="E14" s="21"/>
      <c r="F14" s="22">
        <f>SUM(F8:F13)</f>
        <v>0</v>
      </c>
    </row>
    <row r="15" spans="1:6" x14ac:dyDescent="0.25">
      <c r="A15" s="151" t="s">
        <v>74</v>
      </c>
      <c r="B15" s="5"/>
      <c r="C15" s="5"/>
      <c r="D15" s="6"/>
      <c r="E15" s="19"/>
      <c r="F15" s="20"/>
    </row>
    <row r="16" spans="1:6" x14ac:dyDescent="0.25">
      <c r="A16" s="149"/>
      <c r="B16" s="5"/>
      <c r="C16" s="5"/>
      <c r="D16" s="6"/>
      <c r="E16" s="19"/>
      <c r="F16" s="20"/>
    </row>
    <row r="17" spans="1:6" x14ac:dyDescent="0.25">
      <c r="A17" s="149"/>
      <c r="B17" s="5"/>
      <c r="C17" s="5"/>
      <c r="D17" s="6"/>
      <c r="E17" s="19"/>
      <c r="F17" s="20"/>
    </row>
    <row r="18" spans="1:6" x14ac:dyDescent="0.25">
      <c r="A18" s="149"/>
      <c r="B18" s="5"/>
      <c r="C18" s="5"/>
      <c r="D18" s="6"/>
      <c r="E18" s="19"/>
      <c r="F18" s="20"/>
    </row>
    <row r="19" spans="1:6" x14ac:dyDescent="0.25">
      <c r="A19" s="150"/>
      <c r="B19" s="5"/>
      <c r="C19" s="5"/>
      <c r="D19" s="6"/>
      <c r="E19" s="19"/>
      <c r="F19" s="20"/>
    </row>
    <row r="20" spans="1:6" x14ac:dyDescent="0.25">
      <c r="A20" s="56" t="s">
        <v>86</v>
      </c>
      <c r="B20" s="50"/>
      <c r="C20" s="51"/>
      <c r="D20" s="42">
        <f>SUM(D15:D19)</f>
        <v>0</v>
      </c>
      <c r="E20" s="21"/>
      <c r="F20" s="22">
        <f>SUM(F15:F19)</f>
        <v>0</v>
      </c>
    </row>
    <row r="21" spans="1:6" x14ac:dyDescent="0.25">
      <c r="A21" s="151" t="s">
        <v>88</v>
      </c>
      <c r="B21" s="92"/>
      <c r="C21" s="92"/>
      <c r="D21" s="93"/>
      <c r="E21" s="94"/>
      <c r="F21" s="95"/>
    </row>
    <row r="22" spans="1:6" ht="15" customHeight="1" x14ac:dyDescent="0.25">
      <c r="A22" s="149"/>
      <c r="B22" s="103"/>
      <c r="C22" s="92"/>
      <c r="D22" s="93"/>
      <c r="E22" s="94"/>
      <c r="F22" s="95"/>
    </row>
    <row r="23" spans="1:6" x14ac:dyDescent="0.25">
      <c r="A23" s="149"/>
      <c r="B23" s="92"/>
      <c r="C23" s="92"/>
      <c r="D23" s="93"/>
      <c r="E23" s="94"/>
      <c r="F23" s="95"/>
    </row>
    <row r="24" spans="1:6" x14ac:dyDescent="0.25">
      <c r="A24" s="149"/>
      <c r="B24" s="92"/>
      <c r="C24" s="92"/>
      <c r="D24" s="93"/>
      <c r="E24" s="94"/>
      <c r="F24" s="95"/>
    </row>
    <row r="25" spans="1:6" x14ac:dyDescent="0.25">
      <c r="A25" s="149"/>
      <c r="B25" s="92"/>
      <c r="C25" s="92"/>
      <c r="D25" s="93"/>
      <c r="E25" s="94"/>
      <c r="F25" s="95"/>
    </row>
    <row r="26" spans="1:6" x14ac:dyDescent="0.25">
      <c r="A26" s="149"/>
      <c r="B26" s="92"/>
      <c r="C26" s="92"/>
      <c r="D26" s="93"/>
      <c r="E26" s="94"/>
      <c r="F26" s="95"/>
    </row>
    <row r="27" spans="1:6" x14ac:dyDescent="0.25">
      <c r="A27" s="150"/>
      <c r="B27" s="92"/>
      <c r="C27" s="92"/>
      <c r="D27" s="93"/>
      <c r="E27" s="94"/>
      <c r="F27" s="95"/>
    </row>
    <row r="28" spans="1:6" x14ac:dyDescent="0.25">
      <c r="A28" s="56" t="s">
        <v>87</v>
      </c>
      <c r="B28" s="96"/>
      <c r="C28" s="97"/>
      <c r="D28" s="98"/>
      <c r="E28" s="99"/>
      <c r="F28" s="100"/>
    </row>
    <row r="29" spans="1:6" ht="15" customHeight="1" x14ac:dyDescent="0.25">
      <c r="A29" s="151" t="s">
        <v>77</v>
      </c>
      <c r="B29" s="5"/>
      <c r="C29" s="5"/>
      <c r="D29" s="6"/>
      <c r="E29" s="19"/>
      <c r="F29" s="20"/>
    </row>
    <row r="30" spans="1:6" x14ac:dyDescent="0.25">
      <c r="A30" s="149"/>
      <c r="B30" s="5"/>
      <c r="C30" s="5"/>
      <c r="D30" s="6"/>
      <c r="E30" s="19"/>
      <c r="F30" s="20"/>
    </row>
    <row r="31" spans="1:6" x14ac:dyDescent="0.25">
      <c r="A31" s="149"/>
      <c r="B31" s="5"/>
      <c r="C31" s="5"/>
      <c r="D31" s="6"/>
      <c r="E31" s="19"/>
      <c r="F31" s="20"/>
    </row>
    <row r="32" spans="1:6" x14ac:dyDescent="0.25">
      <c r="A32" s="149"/>
      <c r="B32" s="5"/>
      <c r="C32" s="5"/>
      <c r="D32" s="6"/>
      <c r="E32" s="19"/>
      <c r="F32" s="20"/>
    </row>
    <row r="33" spans="1:6" x14ac:dyDescent="0.25">
      <c r="A33" s="149"/>
      <c r="B33" s="5"/>
      <c r="C33" s="5"/>
      <c r="D33" s="6"/>
      <c r="E33" s="19"/>
      <c r="F33" s="20"/>
    </row>
    <row r="34" spans="1:6" x14ac:dyDescent="0.25">
      <c r="A34" s="150"/>
      <c r="B34" s="5"/>
      <c r="C34" s="5"/>
      <c r="D34" s="6"/>
      <c r="E34" s="19"/>
      <c r="F34" s="20"/>
    </row>
    <row r="35" spans="1:6" x14ac:dyDescent="0.25">
      <c r="A35" s="56" t="s">
        <v>89</v>
      </c>
      <c r="B35" s="50"/>
      <c r="C35" s="51"/>
      <c r="D35" s="42">
        <f>SUM(D29:D34)</f>
        <v>0</v>
      </c>
      <c r="E35" s="21"/>
      <c r="F35" s="22">
        <f>SUM(F29:F34)</f>
        <v>0</v>
      </c>
    </row>
    <row r="36" spans="1:6" x14ac:dyDescent="0.25">
      <c r="A36" s="151" t="s">
        <v>76</v>
      </c>
      <c r="B36" s="5"/>
      <c r="C36" s="5"/>
      <c r="D36" s="6"/>
      <c r="E36" s="19"/>
      <c r="F36" s="20"/>
    </row>
    <row r="37" spans="1:6" x14ac:dyDescent="0.25">
      <c r="A37" s="149"/>
      <c r="B37" s="5"/>
      <c r="C37" s="5"/>
      <c r="D37" s="6"/>
      <c r="E37" s="19"/>
      <c r="F37" s="20"/>
    </row>
    <row r="38" spans="1:6" x14ac:dyDescent="0.25">
      <c r="A38" s="149"/>
      <c r="B38" s="5"/>
      <c r="C38" s="5"/>
      <c r="D38" s="6"/>
      <c r="E38" s="19"/>
      <c r="F38" s="20"/>
    </row>
    <row r="39" spans="1:6" x14ac:dyDescent="0.25">
      <c r="A39" s="149"/>
      <c r="B39" s="5"/>
      <c r="C39" s="5"/>
      <c r="D39" s="6"/>
      <c r="E39" s="19"/>
      <c r="F39" s="20"/>
    </row>
    <row r="40" spans="1:6" x14ac:dyDescent="0.25">
      <c r="A40" s="149"/>
      <c r="B40" s="5"/>
      <c r="C40" s="5"/>
      <c r="D40" s="6"/>
      <c r="E40" s="19"/>
      <c r="F40" s="20"/>
    </row>
    <row r="41" spans="1:6" x14ac:dyDescent="0.25">
      <c r="A41" s="149"/>
      <c r="B41" s="5"/>
      <c r="C41" s="5"/>
      <c r="D41" s="6"/>
      <c r="E41" s="19"/>
      <c r="F41" s="20"/>
    </row>
    <row r="42" spans="1:6" x14ac:dyDescent="0.25">
      <c r="A42" s="150"/>
      <c r="B42" s="5"/>
      <c r="C42" s="5"/>
      <c r="D42" s="6"/>
      <c r="E42" s="19"/>
      <c r="F42" s="20"/>
    </row>
    <row r="43" spans="1:6" x14ac:dyDescent="0.25">
      <c r="A43" s="56" t="s">
        <v>90</v>
      </c>
      <c r="B43" s="50"/>
      <c r="C43" s="51"/>
      <c r="D43" s="42">
        <f>SUM(D36:D42)</f>
        <v>0</v>
      </c>
      <c r="E43" s="21"/>
      <c r="F43" s="22">
        <f>SUM(F36:F42)</f>
        <v>0</v>
      </c>
    </row>
    <row r="44" spans="1:6" x14ac:dyDescent="0.25">
      <c r="A44" s="151" t="s">
        <v>78</v>
      </c>
      <c r="B44" s="5"/>
      <c r="C44" s="5"/>
      <c r="D44" s="6"/>
      <c r="E44" s="19"/>
      <c r="F44" s="20"/>
    </row>
    <row r="45" spans="1:6" x14ac:dyDescent="0.25">
      <c r="A45" s="149"/>
      <c r="B45" s="5"/>
      <c r="C45" s="5"/>
      <c r="D45" s="6"/>
      <c r="E45" s="19"/>
      <c r="F45" s="20"/>
    </row>
    <row r="46" spans="1:6" x14ac:dyDescent="0.25">
      <c r="A46" s="149"/>
      <c r="B46" s="5"/>
      <c r="C46" s="5"/>
      <c r="D46" s="6"/>
      <c r="E46" s="19"/>
      <c r="F46" s="20"/>
    </row>
    <row r="47" spans="1:6" x14ac:dyDescent="0.25">
      <c r="A47" s="149"/>
      <c r="B47" s="5"/>
      <c r="C47" s="5"/>
      <c r="D47" s="6"/>
      <c r="E47" s="19"/>
      <c r="F47" s="20"/>
    </row>
    <row r="48" spans="1:6" x14ac:dyDescent="0.25">
      <c r="A48" s="149"/>
      <c r="B48" s="5"/>
      <c r="C48" s="5"/>
      <c r="D48" s="6"/>
      <c r="E48" s="19"/>
      <c r="F48" s="20"/>
    </row>
    <row r="49" spans="1:6" x14ac:dyDescent="0.25">
      <c r="A49" s="150"/>
      <c r="B49" s="5"/>
      <c r="C49" s="5"/>
      <c r="D49" s="6"/>
      <c r="E49" s="19"/>
      <c r="F49" s="20"/>
    </row>
    <row r="50" spans="1:6" x14ac:dyDescent="0.25">
      <c r="A50" s="56" t="s">
        <v>91</v>
      </c>
      <c r="B50" s="50"/>
      <c r="C50" s="51"/>
      <c r="D50" s="42">
        <f>SUM(D44:D49)</f>
        <v>0</v>
      </c>
      <c r="E50" s="21"/>
      <c r="F50" s="22">
        <f>SUM(F44:F49)</f>
        <v>0</v>
      </c>
    </row>
    <row r="51" spans="1:6" x14ac:dyDescent="0.25">
      <c r="A51" s="151" t="s">
        <v>98</v>
      </c>
      <c r="B51" s="5"/>
      <c r="C51" s="5"/>
      <c r="D51" s="6"/>
      <c r="E51" s="19"/>
      <c r="F51" s="20"/>
    </row>
    <row r="52" spans="1:6" x14ac:dyDescent="0.25">
      <c r="A52" s="149"/>
      <c r="B52" s="5"/>
      <c r="C52" s="5"/>
      <c r="D52" s="6"/>
      <c r="E52" s="19"/>
      <c r="F52" s="20"/>
    </row>
    <row r="53" spans="1:6" x14ac:dyDescent="0.25">
      <c r="A53" s="149"/>
      <c r="B53" s="5"/>
      <c r="C53" s="5"/>
      <c r="D53" s="6"/>
      <c r="E53" s="19"/>
      <c r="F53" s="20"/>
    </row>
    <row r="54" spans="1:6" x14ac:dyDescent="0.25">
      <c r="A54" s="149"/>
      <c r="B54" s="5"/>
      <c r="C54" s="5"/>
      <c r="D54" s="6"/>
      <c r="E54" s="19"/>
      <c r="F54" s="20"/>
    </row>
    <row r="55" spans="1:6" x14ac:dyDescent="0.25">
      <c r="A55" s="149"/>
      <c r="B55" s="5"/>
      <c r="C55" s="5"/>
      <c r="D55" s="6"/>
      <c r="E55" s="19"/>
      <c r="F55" s="20"/>
    </row>
    <row r="56" spans="1:6" x14ac:dyDescent="0.25">
      <c r="A56" s="149"/>
      <c r="B56" s="5"/>
      <c r="C56" s="5"/>
      <c r="D56" s="6"/>
      <c r="E56" s="19"/>
      <c r="F56" s="20"/>
    </row>
    <row r="57" spans="1:6" x14ac:dyDescent="0.25">
      <c r="A57" s="150"/>
      <c r="B57" s="5"/>
      <c r="C57" s="5"/>
      <c r="D57" s="6"/>
      <c r="E57" s="19"/>
      <c r="F57" s="20"/>
    </row>
    <row r="58" spans="1:6" x14ac:dyDescent="0.25">
      <c r="A58" s="56" t="s">
        <v>92</v>
      </c>
      <c r="B58" s="50"/>
      <c r="C58" s="51"/>
      <c r="D58" s="42">
        <f>SUM(D51:D57)</f>
        <v>0</v>
      </c>
      <c r="E58" s="21"/>
      <c r="F58" s="22">
        <f>SUM(F51:F57)</f>
        <v>0</v>
      </c>
    </row>
    <row r="59" spans="1:6" x14ac:dyDescent="0.25">
      <c r="A59" s="151" t="s">
        <v>80</v>
      </c>
      <c r="B59" s="5"/>
      <c r="C59" s="5"/>
      <c r="D59" s="6"/>
      <c r="E59" s="19"/>
      <c r="F59" s="20"/>
    </row>
    <row r="60" spans="1:6" x14ac:dyDescent="0.25">
      <c r="A60" s="149"/>
      <c r="B60" s="5"/>
      <c r="C60" s="5"/>
      <c r="D60" s="6"/>
      <c r="E60" s="19"/>
      <c r="F60" s="20"/>
    </row>
    <row r="61" spans="1:6" x14ac:dyDescent="0.25">
      <c r="A61" s="149"/>
      <c r="B61" s="5"/>
      <c r="C61" s="5"/>
      <c r="D61" s="6"/>
      <c r="E61" s="19"/>
      <c r="F61" s="20"/>
    </row>
    <row r="62" spans="1:6" x14ac:dyDescent="0.25">
      <c r="A62" s="149"/>
      <c r="B62" s="5"/>
      <c r="C62" s="5"/>
      <c r="D62" s="6"/>
      <c r="E62" s="19"/>
      <c r="F62" s="20"/>
    </row>
    <row r="63" spans="1:6" x14ac:dyDescent="0.25">
      <c r="A63" s="149"/>
      <c r="B63" s="5"/>
      <c r="C63" s="5"/>
      <c r="D63" s="6"/>
      <c r="E63" s="19"/>
      <c r="F63" s="20"/>
    </row>
    <row r="64" spans="1:6" x14ac:dyDescent="0.25">
      <c r="A64" s="149"/>
      <c r="B64" s="5"/>
      <c r="C64" s="5"/>
      <c r="D64" s="6"/>
      <c r="E64" s="19"/>
      <c r="F64" s="20"/>
    </row>
    <row r="65" spans="1:6" x14ac:dyDescent="0.25">
      <c r="A65" s="150"/>
      <c r="B65" s="5"/>
      <c r="C65" s="5"/>
      <c r="D65" s="6"/>
      <c r="E65" s="19"/>
      <c r="F65" s="20"/>
    </row>
    <row r="66" spans="1:6" x14ac:dyDescent="0.25">
      <c r="A66" s="56" t="s">
        <v>93</v>
      </c>
      <c r="B66" s="50"/>
      <c r="C66" s="51"/>
      <c r="D66" s="42">
        <f>SUM(D59:D65)</f>
        <v>0</v>
      </c>
      <c r="E66" s="21"/>
      <c r="F66" s="22">
        <f>SUM(F59:F65)</f>
        <v>0</v>
      </c>
    </row>
    <row r="67" spans="1:6" x14ac:dyDescent="0.25">
      <c r="A67" s="151" t="s">
        <v>81</v>
      </c>
      <c r="B67" s="5"/>
      <c r="C67" s="5"/>
      <c r="D67" s="6"/>
      <c r="E67" s="19"/>
      <c r="F67" s="20"/>
    </row>
    <row r="68" spans="1:6" x14ac:dyDescent="0.25">
      <c r="A68" s="149"/>
      <c r="B68" s="5"/>
      <c r="C68" s="5"/>
      <c r="D68" s="6"/>
      <c r="E68" s="19"/>
      <c r="F68" s="20"/>
    </row>
    <row r="69" spans="1:6" x14ac:dyDescent="0.25">
      <c r="A69" s="149"/>
      <c r="B69" s="5"/>
      <c r="C69" s="5"/>
      <c r="D69" s="6"/>
      <c r="E69" s="19"/>
      <c r="F69" s="20"/>
    </row>
    <row r="70" spans="1:6" x14ac:dyDescent="0.25">
      <c r="A70" s="149"/>
      <c r="B70" s="5"/>
      <c r="C70" s="5"/>
      <c r="D70" s="6"/>
      <c r="E70" s="19"/>
      <c r="F70" s="20"/>
    </row>
    <row r="71" spans="1:6" x14ac:dyDescent="0.25">
      <c r="A71" s="149"/>
      <c r="B71" s="5"/>
      <c r="C71" s="5"/>
      <c r="D71" s="6"/>
      <c r="E71" s="19"/>
      <c r="F71" s="20"/>
    </row>
    <row r="72" spans="1:6" x14ac:dyDescent="0.25">
      <c r="A72" s="149"/>
      <c r="B72" s="5"/>
      <c r="C72" s="5"/>
      <c r="D72" s="6"/>
      <c r="E72" s="19"/>
      <c r="F72" s="20"/>
    </row>
    <row r="73" spans="1:6" x14ac:dyDescent="0.25">
      <c r="A73" s="150"/>
      <c r="B73" s="5"/>
      <c r="C73" s="5"/>
      <c r="D73" s="6"/>
      <c r="E73" s="19"/>
      <c r="F73" s="20"/>
    </row>
    <row r="74" spans="1:6" x14ac:dyDescent="0.25">
      <c r="A74" s="56" t="s">
        <v>94</v>
      </c>
      <c r="B74" s="50"/>
      <c r="C74" s="51"/>
      <c r="D74" s="42">
        <f>SUM(D67:D73)</f>
        <v>0</v>
      </c>
      <c r="E74" s="21"/>
      <c r="F74" s="22">
        <f>SUM(F67:F73)</f>
        <v>0</v>
      </c>
    </row>
    <row r="75" spans="1:6" ht="15" customHeight="1" x14ac:dyDescent="0.25">
      <c r="A75" s="151" t="s">
        <v>82</v>
      </c>
      <c r="B75" s="5"/>
      <c r="C75" s="5"/>
      <c r="D75" s="6"/>
      <c r="E75" s="19"/>
      <c r="F75" s="20"/>
    </row>
    <row r="76" spans="1:6" x14ac:dyDescent="0.25">
      <c r="A76" s="149"/>
      <c r="B76" s="5"/>
      <c r="C76" s="5"/>
      <c r="D76" s="6"/>
      <c r="E76" s="19"/>
      <c r="F76" s="20"/>
    </row>
    <row r="77" spans="1:6" x14ac:dyDescent="0.25">
      <c r="A77" s="149"/>
      <c r="B77" s="5"/>
      <c r="C77" s="5"/>
      <c r="D77" s="6"/>
      <c r="E77" s="19"/>
      <c r="F77" s="20"/>
    </row>
    <row r="78" spans="1:6" x14ac:dyDescent="0.25">
      <c r="A78" s="149"/>
      <c r="B78" s="5"/>
      <c r="C78" s="5"/>
      <c r="D78" s="6"/>
      <c r="E78" s="19"/>
      <c r="F78" s="20"/>
    </row>
    <row r="79" spans="1:6" x14ac:dyDescent="0.25">
      <c r="A79" s="149"/>
      <c r="B79" s="5"/>
      <c r="C79" s="5"/>
      <c r="D79" s="6"/>
      <c r="E79" s="19"/>
      <c r="F79" s="20"/>
    </row>
    <row r="80" spans="1:6" x14ac:dyDescent="0.25">
      <c r="A80" s="149"/>
      <c r="B80" s="5"/>
      <c r="C80" s="5"/>
      <c r="D80" s="6"/>
      <c r="E80" s="19"/>
      <c r="F80" s="20"/>
    </row>
    <row r="81" spans="1:6" x14ac:dyDescent="0.25">
      <c r="A81" s="150"/>
      <c r="B81" s="5"/>
      <c r="C81" s="5"/>
      <c r="D81" s="6"/>
      <c r="E81" s="19"/>
      <c r="F81" s="20"/>
    </row>
    <row r="82" spans="1:6" x14ac:dyDescent="0.25">
      <c r="A82" s="56" t="s">
        <v>96</v>
      </c>
      <c r="B82" s="50"/>
      <c r="C82" s="51"/>
      <c r="D82" s="42">
        <f>SUM(D75:D81)</f>
        <v>0</v>
      </c>
      <c r="E82" s="21"/>
      <c r="F82" s="22">
        <f>SUM(F75:F81)</f>
        <v>0</v>
      </c>
    </row>
    <row r="83" spans="1:6" x14ac:dyDescent="0.25">
      <c r="A83" s="151" t="s">
        <v>83</v>
      </c>
      <c r="B83" s="5"/>
      <c r="C83" s="5"/>
      <c r="D83" s="6"/>
      <c r="E83" s="19"/>
      <c r="F83" s="20"/>
    </row>
    <row r="84" spans="1:6" x14ac:dyDescent="0.25">
      <c r="A84" s="149"/>
      <c r="B84" s="5"/>
      <c r="C84" s="5"/>
      <c r="D84" s="6"/>
      <c r="E84" s="19"/>
      <c r="F84" s="20"/>
    </row>
    <row r="85" spans="1:6" x14ac:dyDescent="0.25">
      <c r="A85" s="149"/>
      <c r="B85" s="5"/>
      <c r="C85" s="5"/>
      <c r="D85" s="6"/>
      <c r="E85" s="19"/>
      <c r="F85" s="20"/>
    </row>
    <row r="86" spans="1:6" x14ac:dyDescent="0.25">
      <c r="A86" s="149"/>
      <c r="B86" s="5"/>
      <c r="C86" s="5"/>
      <c r="D86" s="6"/>
      <c r="E86" s="19"/>
      <c r="F86" s="20"/>
    </row>
    <row r="87" spans="1:6" x14ac:dyDescent="0.25">
      <c r="A87" s="149"/>
      <c r="B87" s="5"/>
      <c r="C87" s="5"/>
      <c r="D87" s="6"/>
      <c r="E87" s="19"/>
      <c r="F87" s="20"/>
    </row>
    <row r="88" spans="1:6" x14ac:dyDescent="0.25">
      <c r="A88" s="149"/>
      <c r="B88" s="5"/>
      <c r="C88" s="5"/>
      <c r="D88" s="6"/>
      <c r="E88" s="19"/>
      <c r="F88" s="20"/>
    </row>
    <row r="89" spans="1:6" x14ac:dyDescent="0.25">
      <c r="A89" s="150"/>
      <c r="B89" s="5"/>
      <c r="C89" s="5"/>
      <c r="D89" s="6"/>
      <c r="E89" s="19"/>
      <c r="F89" s="20"/>
    </row>
    <row r="90" spans="1:6" x14ac:dyDescent="0.25">
      <c r="A90" s="56" t="s">
        <v>97</v>
      </c>
      <c r="B90" s="50"/>
      <c r="C90" s="51"/>
      <c r="D90" s="42">
        <f>SUM(D83:D89)</f>
        <v>0</v>
      </c>
      <c r="E90" s="21"/>
      <c r="F90" s="22">
        <f>SUM(F83:F89)</f>
        <v>0</v>
      </c>
    </row>
    <row r="91" spans="1:6" x14ac:dyDescent="0.25">
      <c r="A91" s="39"/>
      <c r="B91" s="39"/>
      <c r="C91" s="39"/>
      <c r="D91" s="7"/>
      <c r="E91" s="40"/>
      <c r="F91" s="41"/>
    </row>
    <row r="92" spans="1:6" ht="30" customHeight="1" x14ac:dyDescent="0.3">
      <c r="B92" s="54"/>
      <c r="C92" s="55" t="s">
        <v>22</v>
      </c>
      <c r="D92" s="43">
        <f>SUM(D14+D20+D28+D35+D43+D50+D58+D66+D74+D82+D90)</f>
        <v>0</v>
      </c>
      <c r="E92" s="23"/>
      <c r="F92" s="48">
        <f>SUM(F14+F20+F35+F43+F50+F58+F66+F74+F82+F90)</f>
        <v>0</v>
      </c>
    </row>
    <row r="93" spans="1:6" x14ac:dyDescent="0.25">
      <c r="A93" s="7"/>
      <c r="B93" s="7"/>
      <c r="C93" s="7"/>
      <c r="E93" s="24"/>
      <c r="F93" s="24"/>
    </row>
    <row r="94" spans="1:6" x14ac:dyDescent="0.25">
      <c r="A94" s="8"/>
      <c r="B94" s="8"/>
      <c r="C94" s="8"/>
      <c r="D94" s="26"/>
      <c r="E94" s="27"/>
      <c r="F94" s="27"/>
    </row>
    <row r="95" spans="1:6" x14ac:dyDescent="0.25">
      <c r="D95" s="1"/>
      <c r="E95" s="1"/>
      <c r="F95" s="1"/>
    </row>
  </sheetData>
  <mergeCells count="20">
    <mergeCell ref="A83:A89"/>
    <mergeCell ref="A36:A42"/>
    <mergeCell ref="A44:A49"/>
    <mergeCell ref="A51:A57"/>
    <mergeCell ref="A59:A65"/>
    <mergeCell ref="A67:A73"/>
    <mergeCell ref="A8:A13"/>
    <mergeCell ref="A15:A19"/>
    <mergeCell ref="A21:A27"/>
    <mergeCell ref="A29:A34"/>
    <mergeCell ref="A75:A81"/>
    <mergeCell ref="B1:D1"/>
    <mergeCell ref="A3:F3"/>
    <mergeCell ref="A4:F4"/>
    <mergeCell ref="A6:A7"/>
    <mergeCell ref="F6:F7"/>
    <mergeCell ref="B6:B7"/>
    <mergeCell ref="C6:C7"/>
    <mergeCell ref="D6:D7"/>
    <mergeCell ref="E6:E7"/>
  </mergeCells>
  <pageMargins left="0.7" right="0.7" top="0.75" bottom="0.75" header="0.3" footer="0.3"/>
  <pageSetup paperSize="5" scale="4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zoomScaleNormal="100" workbookViewId="0">
      <selection activeCell="G8" sqref="G8:G9"/>
    </sheetView>
  </sheetViews>
  <sheetFormatPr defaultRowHeight="15" x14ac:dyDescent="0.25"/>
  <cols>
    <col min="2" max="2" width="55.7109375" customWidth="1"/>
    <col min="3" max="3" width="16.5703125" customWidth="1"/>
    <col min="4" max="4" width="14.85546875" customWidth="1"/>
    <col min="5" max="5" width="18" customWidth="1"/>
    <col min="6" max="6" width="15.7109375" customWidth="1"/>
    <col min="7" max="7" width="24.140625" customWidth="1"/>
  </cols>
  <sheetData>
    <row r="1" spans="1:7" ht="22.5" customHeight="1" x14ac:dyDescent="0.35">
      <c r="A1" s="88" t="s">
        <v>99</v>
      </c>
    </row>
    <row r="2" spans="1:7" ht="18.75" customHeight="1" x14ac:dyDescent="0.25"/>
    <row r="3" spans="1:7" ht="22.5" customHeight="1" x14ac:dyDescent="0.35">
      <c r="A3" s="132" t="s">
        <v>51</v>
      </c>
      <c r="B3" s="132"/>
      <c r="C3" s="132"/>
      <c r="D3" s="132"/>
      <c r="E3" s="132"/>
      <c r="F3" s="132"/>
      <c r="G3" s="132"/>
    </row>
    <row r="4" spans="1:7" ht="22.5" customHeight="1" x14ac:dyDescent="0.35">
      <c r="A4" s="132" t="s">
        <v>0</v>
      </c>
      <c r="B4" s="132"/>
      <c r="C4" s="132"/>
      <c r="D4" s="132"/>
      <c r="E4" s="132"/>
      <c r="F4" s="132"/>
      <c r="G4" s="132"/>
    </row>
    <row r="5" spans="1:7" ht="18.75" x14ac:dyDescent="0.3">
      <c r="A5" s="2"/>
      <c r="B5" s="2"/>
      <c r="C5" s="2"/>
      <c r="D5" s="2"/>
      <c r="E5" s="2"/>
      <c r="F5" s="2"/>
    </row>
    <row r="6" spans="1:7" ht="18.75" x14ac:dyDescent="0.3">
      <c r="A6" s="2"/>
      <c r="B6" s="2" t="s">
        <v>65</v>
      </c>
      <c r="C6" s="2"/>
      <c r="D6" s="2"/>
      <c r="E6" s="2"/>
      <c r="F6" s="2"/>
    </row>
    <row r="8" spans="1:7" ht="18.75" x14ac:dyDescent="0.3">
      <c r="A8" s="159" t="s">
        <v>37</v>
      </c>
      <c r="B8" s="160"/>
      <c r="C8" s="139" t="s">
        <v>38</v>
      </c>
      <c r="D8" s="139"/>
      <c r="E8" s="139"/>
      <c r="F8" s="155" t="s">
        <v>39</v>
      </c>
      <c r="G8" s="157" t="s">
        <v>40</v>
      </c>
    </row>
    <row r="9" spans="1:7" ht="36" customHeight="1" x14ac:dyDescent="0.3">
      <c r="A9" s="161"/>
      <c r="B9" s="162"/>
      <c r="C9" s="9" t="s">
        <v>41</v>
      </c>
      <c r="D9" s="9" t="s">
        <v>42</v>
      </c>
      <c r="E9" s="9" t="s">
        <v>43</v>
      </c>
      <c r="F9" s="156"/>
      <c r="G9" s="158"/>
    </row>
    <row r="10" spans="1:7" x14ac:dyDescent="0.25">
      <c r="A10" s="28">
        <v>1</v>
      </c>
      <c r="B10" s="6"/>
      <c r="C10" s="6"/>
      <c r="D10" s="6"/>
      <c r="E10" s="6"/>
      <c r="F10" s="20">
        <f>C10*D10</f>
        <v>0</v>
      </c>
      <c r="G10" s="20"/>
    </row>
    <row r="11" spans="1:7" x14ac:dyDescent="0.25">
      <c r="A11" s="28">
        <v>2</v>
      </c>
      <c r="B11" s="6"/>
      <c r="C11" s="6"/>
      <c r="D11" s="6"/>
      <c r="E11" s="6"/>
      <c r="F11" s="20">
        <f t="shared" ref="F11:F19" si="0">C11*D11</f>
        <v>0</v>
      </c>
      <c r="G11" s="20"/>
    </row>
    <row r="12" spans="1:7" x14ac:dyDescent="0.25">
      <c r="A12" s="28">
        <v>3</v>
      </c>
      <c r="B12" s="6"/>
      <c r="C12" s="6"/>
      <c r="D12" s="6"/>
      <c r="E12" s="6"/>
      <c r="F12" s="20">
        <f t="shared" si="0"/>
        <v>0</v>
      </c>
      <c r="G12" s="20"/>
    </row>
    <row r="13" spans="1:7" x14ac:dyDescent="0.25">
      <c r="A13" s="28">
        <v>4</v>
      </c>
      <c r="B13" s="6"/>
      <c r="C13" s="6"/>
      <c r="D13" s="6"/>
      <c r="E13" s="6"/>
      <c r="F13" s="20">
        <f t="shared" si="0"/>
        <v>0</v>
      </c>
      <c r="G13" s="20"/>
    </row>
    <row r="14" spans="1:7" x14ac:dyDescent="0.25">
      <c r="A14" s="28">
        <v>5</v>
      </c>
      <c r="B14" s="6"/>
      <c r="C14" s="6"/>
      <c r="D14" s="6"/>
      <c r="E14" s="6"/>
      <c r="F14" s="20">
        <f t="shared" si="0"/>
        <v>0</v>
      </c>
      <c r="G14" s="20"/>
    </row>
    <row r="15" spans="1:7" x14ac:dyDescent="0.25">
      <c r="A15" s="28">
        <v>6</v>
      </c>
      <c r="B15" s="6"/>
      <c r="C15" s="6"/>
      <c r="D15" s="6"/>
      <c r="E15" s="6"/>
      <c r="F15" s="20">
        <f t="shared" si="0"/>
        <v>0</v>
      </c>
      <c r="G15" s="20"/>
    </row>
    <row r="16" spans="1:7" x14ac:dyDescent="0.25">
      <c r="A16" s="28">
        <v>7</v>
      </c>
      <c r="B16" s="6"/>
      <c r="C16" s="6"/>
      <c r="D16" s="6"/>
      <c r="E16" s="6"/>
      <c r="F16" s="20">
        <f t="shared" si="0"/>
        <v>0</v>
      </c>
      <c r="G16" s="20"/>
    </row>
    <row r="17" spans="1:7" x14ac:dyDescent="0.25">
      <c r="A17" s="28">
        <v>8</v>
      </c>
      <c r="B17" s="6"/>
      <c r="C17" s="6"/>
      <c r="D17" s="6"/>
      <c r="E17" s="6"/>
      <c r="F17" s="20">
        <f t="shared" si="0"/>
        <v>0</v>
      </c>
      <c r="G17" s="20"/>
    </row>
    <row r="18" spans="1:7" x14ac:dyDescent="0.25">
      <c r="A18" s="28">
        <v>9</v>
      </c>
      <c r="B18" s="6"/>
      <c r="C18" s="6"/>
      <c r="D18" s="6"/>
      <c r="E18" s="6"/>
      <c r="F18" s="20">
        <f t="shared" si="0"/>
        <v>0</v>
      </c>
      <c r="G18" s="20"/>
    </row>
    <row r="19" spans="1:7" x14ac:dyDescent="0.25">
      <c r="A19" s="28">
        <v>10</v>
      </c>
      <c r="B19" s="6"/>
      <c r="C19" s="6"/>
      <c r="D19" s="6"/>
      <c r="E19" s="6"/>
      <c r="F19" s="20">
        <f t="shared" si="0"/>
        <v>0</v>
      </c>
      <c r="G19" s="20"/>
    </row>
    <row r="20" spans="1:7" x14ac:dyDescent="0.25">
      <c r="A20" s="10"/>
      <c r="B20" s="29"/>
      <c r="C20" s="29"/>
      <c r="D20" s="29"/>
      <c r="E20" s="30" t="s">
        <v>44</v>
      </c>
      <c r="F20" s="20">
        <f>SUM(F10:F19)</f>
        <v>0</v>
      </c>
      <c r="G20" s="31">
        <f>SUM(G10:G19)</f>
        <v>0</v>
      </c>
    </row>
    <row r="23" spans="1:7" ht="23.25" customHeight="1" x14ac:dyDescent="0.3">
      <c r="A23" s="163" t="s">
        <v>67</v>
      </c>
      <c r="B23" s="164"/>
      <c r="C23" s="79" t="s">
        <v>68</v>
      </c>
      <c r="D23" s="106" t="s">
        <v>71</v>
      </c>
    </row>
    <row r="24" spans="1:7" ht="21.75" customHeight="1" x14ac:dyDescent="0.25">
      <c r="A24" s="165" t="s">
        <v>105</v>
      </c>
      <c r="B24" s="166"/>
      <c r="C24" s="47"/>
      <c r="D24" s="47"/>
    </row>
    <row r="27" spans="1:7" ht="18.75" x14ac:dyDescent="0.3">
      <c r="B27" s="2" t="s">
        <v>66</v>
      </c>
    </row>
    <row r="29" spans="1:7" ht="18.75" x14ac:dyDescent="0.3">
      <c r="A29" s="159" t="s">
        <v>37</v>
      </c>
      <c r="B29" s="160"/>
      <c r="C29" s="139" t="s">
        <v>38</v>
      </c>
      <c r="D29" s="139"/>
      <c r="E29" s="139"/>
      <c r="F29" s="155" t="s">
        <v>39</v>
      </c>
      <c r="G29" s="157" t="s">
        <v>40</v>
      </c>
    </row>
    <row r="30" spans="1:7" ht="36" customHeight="1" x14ac:dyDescent="0.3">
      <c r="A30" s="161"/>
      <c r="B30" s="162"/>
      <c r="C30" s="89" t="s">
        <v>41</v>
      </c>
      <c r="D30" s="9" t="s">
        <v>42</v>
      </c>
      <c r="E30" s="9" t="s">
        <v>43</v>
      </c>
      <c r="F30" s="156"/>
      <c r="G30" s="158"/>
    </row>
    <row r="31" spans="1:7" x14ac:dyDescent="0.25">
      <c r="A31" s="28">
        <v>1</v>
      </c>
      <c r="B31" s="6"/>
      <c r="C31" s="6"/>
      <c r="D31" s="6"/>
      <c r="E31" s="6"/>
      <c r="F31" s="20">
        <f t="shared" ref="F31:F40" si="1">C31*D31</f>
        <v>0</v>
      </c>
      <c r="G31" s="20"/>
    </row>
    <row r="32" spans="1:7" x14ac:dyDescent="0.25">
      <c r="A32" s="28">
        <v>2</v>
      </c>
      <c r="B32" s="6"/>
      <c r="C32" s="6"/>
      <c r="D32" s="6"/>
      <c r="E32" s="6"/>
      <c r="F32" s="20">
        <f t="shared" si="1"/>
        <v>0</v>
      </c>
      <c r="G32" s="20"/>
    </row>
    <row r="33" spans="1:7" x14ac:dyDescent="0.25">
      <c r="A33" s="28">
        <v>3</v>
      </c>
      <c r="B33" s="6"/>
      <c r="C33" s="6"/>
      <c r="D33" s="6"/>
      <c r="E33" s="6"/>
      <c r="F33" s="20">
        <f t="shared" si="1"/>
        <v>0</v>
      </c>
      <c r="G33" s="20"/>
    </row>
    <row r="34" spans="1:7" x14ac:dyDescent="0.25">
      <c r="A34" s="28">
        <v>4</v>
      </c>
      <c r="B34" s="6"/>
      <c r="C34" s="6"/>
      <c r="D34" s="6"/>
      <c r="E34" s="6"/>
      <c r="F34" s="20">
        <f t="shared" si="1"/>
        <v>0</v>
      </c>
      <c r="G34" s="20"/>
    </row>
    <row r="35" spans="1:7" x14ac:dyDescent="0.25">
      <c r="A35" s="28">
        <v>5</v>
      </c>
      <c r="B35" s="6"/>
      <c r="C35" s="6"/>
      <c r="D35" s="6"/>
      <c r="E35" s="6"/>
      <c r="F35" s="20">
        <f t="shared" si="1"/>
        <v>0</v>
      </c>
      <c r="G35" s="20"/>
    </row>
    <row r="36" spans="1:7" x14ac:dyDescent="0.25">
      <c r="A36" s="28">
        <v>6</v>
      </c>
      <c r="B36" s="6"/>
      <c r="C36" s="6"/>
      <c r="D36" s="6"/>
      <c r="E36" s="6"/>
      <c r="F36" s="20">
        <f t="shared" si="1"/>
        <v>0</v>
      </c>
      <c r="G36" s="20"/>
    </row>
    <row r="37" spans="1:7" x14ac:dyDescent="0.25">
      <c r="A37" s="28">
        <v>7</v>
      </c>
      <c r="B37" s="6"/>
      <c r="C37" s="6"/>
      <c r="D37" s="6"/>
      <c r="E37" s="6"/>
      <c r="F37" s="20">
        <f t="shared" si="1"/>
        <v>0</v>
      </c>
      <c r="G37" s="20"/>
    </row>
    <row r="38" spans="1:7" x14ac:dyDescent="0.25">
      <c r="A38" s="28">
        <v>8</v>
      </c>
      <c r="B38" s="6"/>
      <c r="C38" s="6"/>
      <c r="D38" s="6"/>
      <c r="E38" s="6"/>
      <c r="F38" s="20">
        <f t="shared" si="1"/>
        <v>0</v>
      </c>
      <c r="G38" s="20"/>
    </row>
    <row r="39" spans="1:7" x14ac:dyDescent="0.25">
      <c r="A39" s="28">
        <v>9</v>
      </c>
      <c r="B39" s="6"/>
      <c r="C39" s="6"/>
      <c r="D39" s="6"/>
      <c r="E39" s="6"/>
      <c r="F39" s="20">
        <f t="shared" si="1"/>
        <v>0</v>
      </c>
      <c r="G39" s="20"/>
    </row>
    <row r="40" spans="1:7" x14ac:dyDescent="0.25">
      <c r="A40" s="28">
        <v>10</v>
      </c>
      <c r="B40" s="6"/>
      <c r="C40" s="6"/>
      <c r="D40" s="6"/>
      <c r="E40" s="6"/>
      <c r="F40" s="20">
        <f t="shared" si="1"/>
        <v>0</v>
      </c>
      <c r="G40" s="20"/>
    </row>
    <row r="41" spans="1:7" x14ac:dyDescent="0.25">
      <c r="A41" s="10"/>
      <c r="B41" s="29"/>
      <c r="C41" s="29"/>
      <c r="D41" s="29"/>
      <c r="E41" s="30" t="s">
        <v>45</v>
      </c>
      <c r="F41" s="20">
        <f>SUM(F31:F40)</f>
        <v>0</v>
      </c>
      <c r="G41" s="31">
        <f>SUM(G31:G40)</f>
        <v>0</v>
      </c>
    </row>
  </sheetData>
  <mergeCells count="12">
    <mergeCell ref="A29:B30"/>
    <mergeCell ref="C29:E29"/>
    <mergeCell ref="F29:F30"/>
    <mergeCell ref="G29:G30"/>
    <mergeCell ref="A23:B23"/>
    <mergeCell ref="A24:B24"/>
    <mergeCell ref="C8:E8"/>
    <mergeCell ref="F8:F9"/>
    <mergeCell ref="G8:G9"/>
    <mergeCell ref="A8:B9"/>
    <mergeCell ref="A3:G3"/>
    <mergeCell ref="A4:G4"/>
  </mergeCells>
  <printOptions horizontalCentered="1"/>
  <pageMargins left="0.7" right="0.7" top="0.75" bottom="0.75" header="0.3" footer="0.3"/>
  <pageSetup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
  <sheetViews>
    <sheetView tabSelected="1" zoomScaleNormal="100" zoomScaleSheetLayoutView="100" workbookViewId="0">
      <selection activeCell="B13" sqref="B13"/>
    </sheetView>
  </sheetViews>
  <sheetFormatPr defaultRowHeight="15" x14ac:dyDescent="0.25"/>
  <cols>
    <col min="1" max="1" width="24.7109375" customWidth="1"/>
    <col min="2" max="2" width="39.140625" style="12" customWidth="1"/>
    <col min="3" max="3" width="15.28515625" customWidth="1"/>
  </cols>
  <sheetData>
    <row r="1" spans="1:3" ht="21" x14ac:dyDescent="0.35">
      <c r="A1" s="105" t="s">
        <v>99</v>
      </c>
      <c r="B1" s="167"/>
      <c r="C1" s="167"/>
    </row>
    <row r="2" spans="1:3" ht="23.25" customHeight="1" x14ac:dyDescent="0.25"/>
    <row r="3" spans="1:3" s="2" customFormat="1" ht="23.25" x14ac:dyDescent="0.35">
      <c r="A3" s="132" t="s">
        <v>61</v>
      </c>
      <c r="B3" s="132"/>
      <c r="C3" s="132"/>
    </row>
    <row r="4" spans="1:3" s="2" customFormat="1" ht="23.25" x14ac:dyDescent="0.35">
      <c r="A4" s="132" t="s">
        <v>27</v>
      </c>
      <c r="B4" s="132"/>
      <c r="C4" s="132"/>
    </row>
    <row r="5" spans="1:3" s="2" customFormat="1" ht="23.25" customHeight="1" x14ac:dyDescent="0.3">
      <c r="A5" s="85"/>
      <c r="B5" s="11"/>
    </row>
    <row r="6" spans="1:3" s="91" customFormat="1" ht="23.25" customHeight="1" x14ac:dyDescent="0.3">
      <c r="A6" s="168" t="s">
        <v>107</v>
      </c>
      <c r="B6" s="168"/>
      <c r="C6" s="168"/>
    </row>
    <row r="7" spans="1:3" ht="33" customHeight="1" x14ac:dyDescent="0.25">
      <c r="A7" s="168"/>
      <c r="B7" s="168"/>
      <c r="C7" s="168"/>
    </row>
    <row r="8" spans="1:3" x14ac:dyDescent="0.25">
      <c r="A8" s="13"/>
      <c r="B8" s="13"/>
    </row>
    <row r="9" spans="1:3" ht="24.95" customHeight="1" x14ac:dyDescent="0.25">
      <c r="A9" s="14" t="s">
        <v>25</v>
      </c>
      <c r="B9" s="15" t="s">
        <v>108</v>
      </c>
      <c r="C9" s="14" t="s">
        <v>26</v>
      </c>
    </row>
    <row r="10" spans="1:3" ht="24.95" customHeight="1" x14ac:dyDescent="0.25">
      <c r="A10" s="16" t="s">
        <v>28</v>
      </c>
      <c r="B10" s="17"/>
      <c r="C10" s="32"/>
    </row>
    <row r="11" spans="1:3" ht="24.95" customHeight="1" x14ac:dyDescent="0.25">
      <c r="A11" s="16" t="s">
        <v>29</v>
      </c>
      <c r="B11" s="17"/>
      <c r="C11" s="32"/>
    </row>
    <row r="12" spans="1:3" ht="24.95" customHeight="1" x14ac:dyDescent="0.25">
      <c r="A12" s="16" t="s">
        <v>30</v>
      </c>
      <c r="B12" s="17"/>
      <c r="C12" s="32"/>
    </row>
    <row r="13" spans="1:3" ht="24.95" customHeight="1" x14ac:dyDescent="0.25">
      <c r="A13" s="16" t="s">
        <v>31</v>
      </c>
      <c r="B13" s="17"/>
      <c r="C13" s="32"/>
    </row>
    <row r="14" spans="1:3" ht="24.95" customHeight="1" x14ac:dyDescent="0.25">
      <c r="A14" s="16" t="s">
        <v>32</v>
      </c>
      <c r="B14" s="17"/>
      <c r="C14" s="32"/>
    </row>
    <row r="15" spans="1:3" ht="24.95" customHeight="1" x14ac:dyDescent="0.25">
      <c r="A15" s="16" t="s">
        <v>33</v>
      </c>
      <c r="B15" s="17"/>
      <c r="C15" s="32"/>
    </row>
    <row r="16" spans="1:3" ht="24.95" customHeight="1" x14ac:dyDescent="0.25">
      <c r="A16" s="16" t="s">
        <v>34</v>
      </c>
      <c r="B16" s="17"/>
      <c r="C16" s="32"/>
    </row>
    <row r="17" spans="1:3" ht="24.95" customHeight="1" x14ac:dyDescent="0.25">
      <c r="A17" s="16" t="s">
        <v>35</v>
      </c>
      <c r="B17" s="17"/>
      <c r="C17" s="32"/>
    </row>
    <row r="18" spans="1:3" ht="24.95" customHeight="1" x14ac:dyDescent="0.25">
      <c r="A18" s="16" t="s">
        <v>36</v>
      </c>
      <c r="B18" s="17"/>
      <c r="C18" s="32"/>
    </row>
  </sheetData>
  <mergeCells count="4">
    <mergeCell ref="A3:C3"/>
    <mergeCell ref="A4:C4"/>
    <mergeCell ref="B1:C1"/>
    <mergeCell ref="A6:C7"/>
  </mergeCells>
  <printOptions horizontalCentered="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TOC</vt:lpstr>
      <vt:lpstr>Instructions</vt:lpstr>
      <vt:lpstr>Pricing Summary</vt:lpstr>
      <vt:lpstr>Phase I Services Pricing Summar</vt:lpstr>
      <vt:lpstr>Phase 2 Services Pricing Summar</vt:lpstr>
      <vt:lpstr>Software Pricing</vt:lpstr>
      <vt:lpstr>General Rates</vt:lpstr>
      <vt:lpstr>'General Rates'!Print_Area</vt:lpstr>
      <vt:lpstr>Instructions!Print_Area</vt:lpstr>
      <vt:lpstr>'Phase 2 Services Pricing Summar'!Print_Area</vt:lpstr>
      <vt:lpstr>'Phase I Services Pricing Summar'!Print_Area</vt:lpstr>
      <vt:lpstr>'Pricing Summary'!Print_Area</vt:lpstr>
      <vt:lpstr>'Software Pricing'!Print_Area</vt:lpstr>
      <vt:lpstr>TOC!Print_Area</vt:lpstr>
    </vt:vector>
  </TitlesOfParts>
  <Company>NYSDTF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NYSDTF</dc:creator>
  <cp:lastModifiedBy>NYSDTF</cp:lastModifiedBy>
  <cp:lastPrinted>2014-05-06T15:52:28Z</cp:lastPrinted>
  <dcterms:created xsi:type="dcterms:W3CDTF">2014-04-23T16:08:58Z</dcterms:created>
  <dcterms:modified xsi:type="dcterms:W3CDTF">2014-05-07T17:49:37Z</dcterms:modified>
</cp:coreProperties>
</file>