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40" windowHeight="4860" activeTab="0"/>
  </bookViews>
  <sheets>
    <sheet name="REDEVELOPMENT CREDIT" sheetId="1" r:id="rId1"/>
    <sheet name="RPTC+INS CREDITS" sheetId="2" r:id="rId2"/>
  </sheets>
  <definedNames>
    <definedName name="_ftn1" localSheetId="0">'REDEVELOPMENT CREDIT'!$A$58</definedName>
    <definedName name="_ftnref1" localSheetId="0">'REDEVELOPMENT CREDIT'!$A$53</definedName>
    <definedName name="BROWNFIELD_REDEVELOPMENT_TAX_CREDIT">'REDEVELOPMENT CREDIT'!$A$1:$O$74</definedName>
    <definedName name="_xlnm.Print_Area" localSheetId="0">'REDEVELOPMENT CREDIT'!$A$1:$O$74</definedName>
    <definedName name="_xlnm.Print_Area" localSheetId="1">'RPTC+INS CREDITS'!$A$1:$G$46</definedName>
    <definedName name="REMEDIATED_BROWNFIELD_CREDIT_FOR_REAL_PROPERTY_TAXES">'RPTC+INS CREDITS'!$A$1:$G$46</definedName>
    <definedName name="Z_E068117D_4302_4FD0_81F0_CEA0AF7A3165_.wvu.PrintArea" localSheetId="1" hidden="1">'RPTC+INS CREDITS'!$A$1:$K$42</definedName>
  </definedNames>
  <calcPr fullCalcOnLoad="1"/>
</workbook>
</file>

<file path=xl/sharedStrings.xml><?xml version="1.0" encoding="utf-8"?>
<sst xmlns="http://schemas.openxmlformats.org/spreadsheetml/2006/main" count="249" uniqueCount="129">
  <si>
    <t>Taxpayer Name</t>
  </si>
  <si>
    <t>BROWNFIELD REDEVELOPMENT TAX CREDIT</t>
  </si>
  <si>
    <t>Project Site Name</t>
  </si>
  <si>
    <t>County</t>
  </si>
  <si>
    <t>Municipality</t>
  </si>
  <si>
    <t>DEC Region</t>
  </si>
  <si>
    <t>En-Zone</t>
  </si>
  <si>
    <t>Costs</t>
  </si>
  <si>
    <t>Credit</t>
  </si>
  <si>
    <t>Site Preparation Component</t>
  </si>
  <si>
    <t>Tangible Property Component</t>
  </si>
  <si>
    <t>On-site Groundwater Remediation Component</t>
  </si>
  <si>
    <t>Total Costs</t>
  </si>
  <si>
    <t>Total Credit</t>
  </si>
  <si>
    <t>N</t>
  </si>
  <si>
    <t>REMEDIATED BROWNFIELD CREDIT FOR REAL PROPERTY TAXES</t>
  </si>
  <si>
    <t>Credit Claimed</t>
  </si>
  <si>
    <t>TOTAL</t>
  </si>
  <si>
    <t>ENVIRONMENTAL REMEDIATION INSURANCE CREDIT</t>
  </si>
  <si>
    <t>2007 Tax Year</t>
  </si>
  <si>
    <t>2008 Tax Year</t>
  </si>
  <si>
    <t>Duke Realty Construction, Inc.</t>
  </si>
  <si>
    <t>see note 1</t>
  </si>
  <si>
    <t>Erie</t>
  </si>
  <si>
    <t>Buffalo</t>
  </si>
  <si>
    <t>Y</t>
  </si>
  <si>
    <t xml:space="preserve">1/ Credit claim covers activity on three sites:  </t>
  </si>
  <si>
    <t>C915194 Former Buffalo Service Station</t>
  </si>
  <si>
    <t>C915195 Buffalo Urban Renewal Agency W. Property</t>
  </si>
  <si>
    <t>C915203 4 New Seventh Street Site</t>
  </si>
  <si>
    <t>Hydro-Air Compnents, Inc.</t>
  </si>
  <si>
    <t>Germanow-Simon Corporation</t>
  </si>
  <si>
    <t>Monroe</t>
  </si>
  <si>
    <t>Rochester</t>
  </si>
  <si>
    <t>Avalonbay Communities, Inc.</t>
  </si>
  <si>
    <t>Queens</t>
  </si>
  <si>
    <t>Queens/NYC</t>
  </si>
  <si>
    <t>CVS Pharmacy, Inc.</t>
  </si>
  <si>
    <t>CL Development of Baldwinsville, LLC</t>
  </si>
  <si>
    <t>Onondaga</t>
  </si>
  <si>
    <t>Baldwinsville</t>
  </si>
  <si>
    <t>LC Main, LLC</t>
  </si>
  <si>
    <t>Westchester</t>
  </si>
  <si>
    <t>White Plains</t>
  </si>
  <si>
    <t>LC Main LLC</t>
  </si>
  <si>
    <t>New York</t>
  </si>
  <si>
    <t>South Hill Business Campus LLC</t>
  </si>
  <si>
    <t>Tompkins</t>
  </si>
  <si>
    <t>Ithaca</t>
  </si>
  <si>
    <t>Manhattan</t>
  </si>
  <si>
    <t>Syracuse</t>
  </si>
  <si>
    <t>Dermot Clinton Green, LLC</t>
  </si>
  <si>
    <t>Adee &amp; Lester Limited Partnership</t>
  </si>
  <si>
    <t>Bronx</t>
  </si>
  <si>
    <t>Yonkers</t>
  </si>
  <si>
    <t>Genesee Hamilton, L.P.</t>
  </si>
  <si>
    <t>Collins Yonkers II, LLC</t>
  </si>
  <si>
    <t>Kings</t>
  </si>
  <si>
    <t>NYC</t>
  </si>
  <si>
    <t>C828117 Ward Street Site</t>
  </si>
  <si>
    <t>C915204 Steelfields Area IV</t>
  </si>
  <si>
    <t>C915192 Jonnie's Porta Signs</t>
  </si>
  <si>
    <t>C734085 Rick's Auto Redevelopment</t>
  </si>
  <si>
    <t>C360073 221 Main Street</t>
  </si>
  <si>
    <t>C755012 Former Axiohm Facility</t>
  </si>
  <si>
    <t>C231043 West 61st Street (Track 1 Area)</t>
  </si>
  <si>
    <t>C734089 432 North Franklin Street</t>
  </si>
  <si>
    <t>C231011 Clinton Green Development Project</t>
  </si>
  <si>
    <t>C203039 Former Dico G Auto and Truck Repair</t>
  </si>
  <si>
    <t>C828124 River Park Commons Tower</t>
  </si>
  <si>
    <t>C360071 Yonkers Parcels B and C</t>
  </si>
  <si>
    <t>LHL Holdings L.P.</t>
  </si>
  <si>
    <t>West End Enterprises, LLC</t>
  </si>
  <si>
    <t>2009 Tax Year</t>
  </si>
  <si>
    <t>Norampac Industries, Inc.</t>
  </si>
  <si>
    <t>C915200 Former NL Industries Foundry</t>
  </si>
  <si>
    <t>Cheektowaga</t>
  </si>
  <si>
    <t>Wayne</t>
  </si>
  <si>
    <t>Palmyra</t>
  </si>
  <si>
    <t>Coltec Industries Inc.</t>
  </si>
  <si>
    <t>R.J. Dorschel Corp.</t>
  </si>
  <si>
    <t>C828134 Former Steve Joy's Sunoco</t>
  </si>
  <si>
    <t>Noco Incorporated</t>
  </si>
  <si>
    <t>185 Riverdale Avenue LLC</t>
  </si>
  <si>
    <t>Avenue U Partners, LLC</t>
  </si>
  <si>
    <t>C224126 Foundation for Torah Studies Project</t>
  </si>
  <si>
    <t>Brooklyn</t>
  </si>
  <si>
    <t>Tiago Holdings, LLC</t>
  </si>
  <si>
    <t>C231045 East River Plaza</t>
  </si>
  <si>
    <t>Gary and Marcia Stern Family Limited Partnership</t>
  </si>
  <si>
    <t>Stella Ireland Road Associates, LLC</t>
  </si>
  <si>
    <t>C704048 Fmr. Endicott Johnson-Ranger Paracord, Southern Seg.</t>
  </si>
  <si>
    <t>Broome</t>
  </si>
  <si>
    <t>Johnson City</t>
  </si>
  <si>
    <t>432 North Franklin Properties, LLC</t>
  </si>
  <si>
    <t>BN Partners Associates, LLC</t>
  </si>
  <si>
    <t>C447037 College Park Site</t>
  </si>
  <si>
    <t>Schenectady</t>
  </si>
  <si>
    <t>White Plains Courtyard L.P.</t>
  </si>
  <si>
    <t>C203031 Former Shell Service Station</t>
  </si>
  <si>
    <t>Swrna Holdings, LLC</t>
  </si>
  <si>
    <t>Ontario</t>
  </si>
  <si>
    <t>Farmington</t>
  </si>
  <si>
    <t>C835008 Former Griffin Technology Site</t>
  </si>
  <si>
    <t>Flushing Town Center, L.P.</t>
  </si>
  <si>
    <t xml:space="preserve">Queens </t>
  </si>
  <si>
    <t>Santa Croce Group, LLC</t>
  </si>
  <si>
    <t>C915223 Niagara St. &amp; Pennsylvania Ave</t>
  </si>
  <si>
    <t>C360074 185-187 Riverdale Avenue</t>
  </si>
  <si>
    <t>None received in 2010 calendar year</t>
  </si>
  <si>
    <t xml:space="preserve">C231043 West 61st Street Site </t>
  </si>
  <si>
    <t>C241049 Queens West (Hunter's Point) Parcel 9</t>
  </si>
  <si>
    <t>C828115 Rochester Drug Cooperative Bldg</t>
  </si>
  <si>
    <t>C859001 Garlock - Klozures</t>
  </si>
  <si>
    <t>C859027 Garlock - Gylon Site</t>
  </si>
  <si>
    <t>C915211 Noco #S41</t>
  </si>
  <si>
    <t>C734088 American Bag and Metal Company, Inc.</t>
  </si>
  <si>
    <t>C734090 Carbacio Auto</t>
  </si>
  <si>
    <t>C241079 Flushing Indust. Pk. (Western Waterfront) Parcel 3</t>
  </si>
  <si>
    <t>C241078 Flushing Industrial Park (Western) Parcel 2</t>
  </si>
  <si>
    <t>C241051 Flushing Industrial Park (Eastern) Parcel 1</t>
  </si>
  <si>
    <t>Blasdell</t>
  </si>
  <si>
    <t>TOTAL - ALL PROJECTS</t>
  </si>
  <si>
    <t>2/  Credit claim covers activity on three sites:</t>
  </si>
  <si>
    <t xml:space="preserve">3/  Credit claim covers activity on three sites:  </t>
  </si>
  <si>
    <r>
      <t>Hydro-Air Compnents, Inc.</t>
    </r>
    <r>
      <rPr>
        <vertAlign val="superscript"/>
        <sz val="10"/>
        <color indexed="8"/>
        <rFont val="Arial"/>
        <family val="2"/>
      </rPr>
      <t>1/</t>
    </r>
  </si>
  <si>
    <r>
      <rPr>
        <vertAlign val="superscript"/>
        <sz val="10"/>
        <color indexed="8"/>
        <rFont val="Arial"/>
        <family val="2"/>
      </rPr>
      <t>1/</t>
    </r>
    <r>
      <rPr>
        <sz val="10"/>
        <color indexed="8"/>
        <rFont val="Arial"/>
        <family val="2"/>
      </rPr>
      <t xml:space="preserve">  Claim reported $414 in recaptured credit, lowering the net claim to $77,030</t>
    </r>
  </si>
  <si>
    <t>see note 2/</t>
  </si>
  <si>
    <t>see note 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</si>
</sst>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3">
    <font>
      <sz val="10"/>
      <color theme="1"/>
      <name val="Arial"/>
      <family val="2"/>
    </font>
    <font>
      <sz val="10"/>
      <color indexed="8"/>
      <name val="Arial Narrow"/>
      <family val="2"/>
    </font>
    <font>
      <sz val="10"/>
      <color indexed="8"/>
      <name val="Arial"/>
      <family val="2"/>
    </font>
    <font>
      <sz val="10"/>
      <name val="MS Sans Serif"/>
      <family val="2"/>
    </font>
    <font>
      <vertAlign val="superscript"/>
      <sz val="10"/>
      <color indexed="8"/>
      <name val="Arial"/>
      <family val="2"/>
    </font>
    <font>
      <sz val="10"/>
      <name val="Arial"/>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8"/>
      <color indexed="56"/>
      <name val="Cambria"/>
      <family val="2"/>
    </font>
    <font>
      <b/>
      <sz val="10"/>
      <color indexed="8"/>
      <name val="Arial Narrow"/>
      <family val="2"/>
    </font>
    <font>
      <sz val="10"/>
      <color indexed="10"/>
      <name val="Arial Narrow"/>
      <family val="2"/>
    </font>
    <font>
      <b/>
      <sz val="10"/>
      <color indexed="8"/>
      <name val="Arial"/>
      <family val="2"/>
    </font>
    <font>
      <b/>
      <sz val="14"/>
      <color indexed="8"/>
      <name val="Arial"/>
      <family val="2"/>
    </font>
    <font>
      <i/>
      <sz val="10"/>
      <color indexed="8"/>
      <name val="Arial"/>
      <family val="2"/>
    </font>
    <font>
      <i/>
      <u val="singleAccounting"/>
      <sz val="10"/>
      <color indexed="8"/>
      <name val="Arial"/>
      <family val="2"/>
    </font>
    <font>
      <b/>
      <sz val="10"/>
      <color indexed="10"/>
      <name val="Arial"/>
      <family val="2"/>
    </font>
    <font>
      <sz val="10"/>
      <color indexed="8"/>
      <name val="Calibri"/>
      <family val="0"/>
    </font>
    <font>
      <i/>
      <sz val="10"/>
      <color indexed="8"/>
      <name val="Calibri"/>
      <family val="0"/>
    </font>
    <font>
      <i/>
      <vertAlign val="superscript"/>
      <sz val="10"/>
      <color indexed="8"/>
      <name val="Calibri"/>
      <family val="0"/>
    </font>
    <font>
      <vertAlign val="superscript"/>
      <sz val="10"/>
      <color indexed="8"/>
      <name val="Calibri"/>
      <family val="0"/>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b/>
      <sz val="10"/>
      <color theme="1"/>
      <name val="Arial"/>
      <family val="2"/>
    </font>
    <font>
      <b/>
      <sz val="14"/>
      <color theme="1"/>
      <name val="Arial"/>
      <family val="2"/>
    </font>
    <font>
      <i/>
      <sz val="10"/>
      <color theme="1"/>
      <name val="Arial"/>
      <family val="2"/>
    </font>
    <font>
      <i/>
      <u val="singleAccounting"/>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top/>
      <bottom/>
    </border>
    <border>
      <left/>
      <right style="thin"/>
      <top/>
      <bottom/>
    </border>
    <border>
      <left/>
      <right style="thin"/>
      <top style="medium"/>
      <bottom/>
    </border>
    <border>
      <left/>
      <right/>
      <top/>
      <bottom style="thin"/>
    </border>
    <border>
      <left style="thin"/>
      <right/>
      <top/>
      <bottom style="medium"/>
    </border>
    <border>
      <left/>
      <right style="thin"/>
      <top/>
      <bottom style="medium"/>
    </border>
    <border>
      <left/>
      <right/>
      <top style="medium"/>
      <bottom/>
    </border>
    <border>
      <left/>
      <right/>
      <top style="thin"/>
      <bottom/>
    </border>
    <border>
      <left style="thin"/>
      <right/>
      <top/>
      <bottom style="thin"/>
    </border>
    <border>
      <left/>
      <right style="thin"/>
      <top/>
      <bottom style="thin"/>
    </border>
    <border>
      <left/>
      <right/>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4">
    <xf numFmtId="0" fontId="0" fillId="0" borderId="0" xfId="0" applyAlignment="1">
      <alignment/>
    </xf>
    <xf numFmtId="0" fontId="0" fillId="0" borderId="0" xfId="0" applyAlignment="1">
      <alignment horizontal="center"/>
    </xf>
    <xf numFmtId="164" fontId="0" fillId="0" borderId="0" xfId="42" applyNumberFormat="1" applyFont="1" applyAlignment="1" quotePrefix="1">
      <alignment/>
    </xf>
    <xf numFmtId="164" fontId="0" fillId="0" borderId="0" xfId="42" applyNumberFormat="1" applyFont="1" applyAlignment="1">
      <alignment/>
    </xf>
    <xf numFmtId="164" fontId="0" fillId="0" borderId="0" xfId="0" applyNumberFormat="1" applyAlignment="1">
      <alignment/>
    </xf>
    <xf numFmtId="0" fontId="48" fillId="0" borderId="0" xfId="0" applyFont="1" applyAlignment="1">
      <alignment/>
    </xf>
    <xf numFmtId="0" fontId="48" fillId="0" borderId="0" xfId="0" applyFont="1" applyAlignment="1">
      <alignment horizontal="right"/>
    </xf>
    <xf numFmtId="0" fontId="48" fillId="0" borderId="0" xfId="0" applyFont="1" applyAlignment="1">
      <alignment horizontal="center"/>
    </xf>
    <xf numFmtId="0" fontId="48" fillId="0" borderId="0" xfId="0" applyFont="1" applyBorder="1" applyAlignment="1">
      <alignment/>
    </xf>
    <xf numFmtId="0" fontId="48" fillId="0" borderId="10" xfId="0" applyFont="1" applyBorder="1" applyAlignment="1">
      <alignment/>
    </xf>
    <xf numFmtId="0" fontId="48" fillId="0" borderId="10" xfId="0" applyFont="1" applyBorder="1" applyAlignment="1">
      <alignment horizontal="right"/>
    </xf>
    <xf numFmtId="164" fontId="0" fillId="0" borderId="11" xfId="42" applyNumberFormat="1" applyFont="1" applyBorder="1" applyAlignment="1" quotePrefix="1">
      <alignment/>
    </xf>
    <xf numFmtId="164" fontId="0" fillId="0" borderId="0" xfId="42" applyNumberFormat="1" applyFont="1" applyBorder="1" applyAlignment="1" quotePrefix="1">
      <alignment/>
    </xf>
    <xf numFmtId="164" fontId="0" fillId="0" borderId="12" xfId="42" applyNumberFormat="1" applyFont="1" applyBorder="1" applyAlignment="1" quotePrefix="1">
      <alignment/>
    </xf>
    <xf numFmtId="0" fontId="49" fillId="0" borderId="0" xfId="0" applyFont="1" applyAlignment="1">
      <alignment/>
    </xf>
    <xf numFmtId="0" fontId="49" fillId="0" borderId="0" xfId="0" applyFont="1" applyAlignment="1">
      <alignment horizontal="center"/>
    </xf>
    <xf numFmtId="0" fontId="48" fillId="0" borderId="0" xfId="0" applyFont="1" applyBorder="1" applyAlignment="1">
      <alignment horizontal="center"/>
    </xf>
    <xf numFmtId="0" fontId="48" fillId="0" borderId="10" xfId="0" applyFont="1" applyBorder="1" applyAlignment="1">
      <alignment horizontal="center"/>
    </xf>
    <xf numFmtId="164" fontId="0" fillId="0" borderId="11" xfId="42" applyNumberFormat="1" applyFont="1" applyBorder="1" applyAlignment="1">
      <alignment/>
    </xf>
    <xf numFmtId="164" fontId="0" fillId="0" borderId="12" xfId="42" applyNumberFormat="1" applyFont="1" applyBorder="1" applyAlignment="1">
      <alignment/>
    </xf>
    <xf numFmtId="0" fontId="48" fillId="0" borderId="0" xfId="0" applyFont="1" applyAlignment="1">
      <alignment horizontal="left"/>
    </xf>
    <xf numFmtId="0" fontId="48" fillId="0" borderId="0" xfId="0" applyFont="1" applyAlignment="1">
      <alignment/>
    </xf>
    <xf numFmtId="0" fontId="0" fillId="0" borderId="0" xfId="0" applyFont="1" applyAlignment="1">
      <alignment/>
    </xf>
    <xf numFmtId="164" fontId="48" fillId="0" borderId="0" xfId="0" applyNumberFormat="1" applyFont="1" applyAlignment="1">
      <alignment/>
    </xf>
    <xf numFmtId="164" fontId="0" fillId="0" borderId="13" xfId="42" applyNumberFormat="1" applyFont="1" applyBorder="1" applyAlignment="1" quotePrefix="1">
      <alignment/>
    </xf>
    <xf numFmtId="0" fontId="0" fillId="0" borderId="0" xfId="0" applyAlignment="1">
      <alignment/>
    </xf>
    <xf numFmtId="164" fontId="0" fillId="0" borderId="0" xfId="46" applyNumberFormat="1" applyFont="1" applyAlignment="1">
      <alignment horizontal="center"/>
    </xf>
    <xf numFmtId="0" fontId="0" fillId="0" borderId="0" xfId="46" applyNumberFormat="1" applyFont="1" applyAlignment="1" quotePrefix="1">
      <alignment horizontal="center"/>
    </xf>
    <xf numFmtId="0" fontId="0" fillId="0" borderId="0" xfId="0" applyNumberFormat="1" applyAlignment="1">
      <alignment horizontal="center"/>
    </xf>
    <xf numFmtId="0" fontId="0" fillId="0" borderId="0" xfId="47" applyNumberFormat="1" applyFont="1" applyAlignment="1" quotePrefix="1">
      <alignment horizontal="center"/>
    </xf>
    <xf numFmtId="0" fontId="0" fillId="0" borderId="0" xfId="47" applyNumberFormat="1" applyFont="1" applyAlignment="1">
      <alignment horizontal="center"/>
    </xf>
    <xf numFmtId="0" fontId="0" fillId="0" borderId="0" xfId="48" applyNumberFormat="1" applyFont="1" applyAlignment="1" quotePrefix="1">
      <alignment horizontal="center"/>
    </xf>
    <xf numFmtId="0" fontId="0" fillId="0" borderId="0" xfId="49" applyNumberFormat="1" applyFont="1" applyAlignment="1" quotePrefix="1">
      <alignment horizontal="center"/>
    </xf>
    <xf numFmtId="0" fontId="0" fillId="0" borderId="0" xfId="50" applyNumberFormat="1" applyFont="1" applyAlignment="1">
      <alignment horizontal="center"/>
    </xf>
    <xf numFmtId="0" fontId="0" fillId="0" borderId="0" xfId="0" applyAlignment="1">
      <alignment/>
    </xf>
    <xf numFmtId="164" fontId="0" fillId="0" borderId="0" xfId="51" applyNumberFormat="1" applyFont="1" applyAlignment="1">
      <alignment horizontal="center"/>
    </xf>
    <xf numFmtId="0" fontId="0" fillId="0" borderId="0" xfId="51" applyNumberFormat="1" applyFont="1" applyAlignment="1" quotePrefix="1">
      <alignment horizontal="center"/>
    </xf>
    <xf numFmtId="0" fontId="0" fillId="0" borderId="0" xfId="0" applyAlignment="1">
      <alignment/>
    </xf>
    <xf numFmtId="164" fontId="0" fillId="0" borderId="0" xfId="0" applyNumberFormat="1" applyAlignment="1">
      <alignment/>
    </xf>
    <xf numFmtId="164" fontId="50" fillId="0" borderId="0" xfId="46" applyNumberFormat="1" applyFont="1" applyAlignment="1">
      <alignment horizontal="center"/>
    </xf>
    <xf numFmtId="0" fontId="0" fillId="0" borderId="0" xfId="0" applyAlignment="1">
      <alignment horizontal="center"/>
    </xf>
    <xf numFmtId="0" fontId="0" fillId="0" borderId="0" xfId="0" applyAlignment="1">
      <alignment/>
    </xf>
    <xf numFmtId="0" fontId="0" fillId="0" borderId="14" xfId="0" applyBorder="1" applyAlignment="1">
      <alignment/>
    </xf>
    <xf numFmtId="164" fontId="0" fillId="0" borderId="0" xfId="45" applyNumberFormat="1" applyFont="1" applyFill="1" applyBorder="1" applyAlignment="1">
      <alignment/>
    </xf>
    <xf numFmtId="164" fontId="0" fillId="0" borderId="0" xfId="42" applyNumberFormat="1" applyFont="1" applyAlignment="1">
      <alignment vertical="top" wrapText="1"/>
    </xf>
    <xf numFmtId="0" fontId="0" fillId="0" borderId="10" xfId="0" applyBorder="1" applyAlignment="1">
      <alignment/>
    </xf>
    <xf numFmtId="164" fontId="0" fillId="0" borderId="0" xfId="42" applyNumberFormat="1" applyFont="1" applyAlignment="1">
      <alignment/>
    </xf>
    <xf numFmtId="164" fontId="51" fillId="0" borderId="0" xfId="42" applyNumberFormat="1" applyFont="1" applyAlignment="1">
      <alignment/>
    </xf>
    <xf numFmtId="164" fontId="0" fillId="0" borderId="11" xfId="42" applyNumberFormat="1" applyFont="1" applyBorder="1" applyAlignment="1">
      <alignment/>
    </xf>
    <xf numFmtId="164" fontId="0" fillId="0" borderId="0" xfId="46" applyNumberFormat="1" applyFont="1" applyAlignment="1">
      <alignment horizontal="center"/>
    </xf>
    <xf numFmtId="0" fontId="0" fillId="0" borderId="0" xfId="0" applyAlignment="1">
      <alignment horizontal="left"/>
    </xf>
    <xf numFmtId="0" fontId="0" fillId="0" borderId="0" xfId="0" applyNumberFormat="1" applyAlignment="1">
      <alignment/>
    </xf>
    <xf numFmtId="164" fontId="49" fillId="0" borderId="0" xfId="42" applyNumberFormat="1" applyFont="1" applyAlignment="1">
      <alignment/>
    </xf>
    <xf numFmtId="164" fontId="48" fillId="0" borderId="15" xfId="42" applyNumberFormat="1" applyFont="1" applyBorder="1" applyAlignment="1">
      <alignment horizontal="right"/>
    </xf>
    <xf numFmtId="164" fontId="48" fillId="0" borderId="16" xfId="42" applyNumberFormat="1" applyFont="1" applyBorder="1" applyAlignment="1">
      <alignment horizontal="right"/>
    </xf>
    <xf numFmtId="164" fontId="48" fillId="0" borderId="0" xfId="42" applyNumberFormat="1" applyFont="1" applyAlignment="1">
      <alignment/>
    </xf>
    <xf numFmtId="164" fontId="48" fillId="0" borderId="0" xfId="42" applyNumberFormat="1" applyFont="1" applyBorder="1" applyAlignment="1">
      <alignment/>
    </xf>
    <xf numFmtId="164" fontId="0" fillId="0" borderId="0" xfId="42" applyNumberFormat="1" applyFont="1" applyBorder="1" applyAlignment="1">
      <alignment/>
    </xf>
    <xf numFmtId="164" fontId="0" fillId="0" borderId="0" xfId="47" applyNumberFormat="1" applyFont="1" applyAlignment="1">
      <alignment horizontal="center"/>
    </xf>
    <xf numFmtId="164" fontId="0" fillId="0" borderId="0" xfId="45" applyNumberFormat="1" applyFont="1" applyFill="1" applyBorder="1" applyAlignment="1">
      <alignment horizontal="left" vertical="top" wrapText="1"/>
    </xf>
    <xf numFmtId="0" fontId="0" fillId="0" borderId="0" xfId="42" applyNumberFormat="1" applyFont="1" applyAlignment="1">
      <alignment/>
    </xf>
    <xf numFmtId="164" fontId="0" fillId="0" borderId="0" xfId="46" applyNumberFormat="1" applyFont="1" applyAlignment="1">
      <alignment horizontal="center"/>
    </xf>
    <xf numFmtId="164" fontId="0" fillId="0" borderId="0" xfId="48" applyNumberFormat="1" applyFont="1" applyAlignment="1">
      <alignment horizontal="center"/>
    </xf>
    <xf numFmtId="164" fontId="0" fillId="0" borderId="0" xfId="49" applyNumberFormat="1" applyFont="1" applyAlignment="1">
      <alignment horizontal="center"/>
    </xf>
    <xf numFmtId="0" fontId="0" fillId="0" borderId="0" xfId="49" applyNumberFormat="1" applyFont="1" applyAlignment="1">
      <alignment horizontal="center"/>
    </xf>
    <xf numFmtId="0" fontId="0" fillId="0" borderId="0" xfId="48" applyNumberFormat="1" applyFont="1" applyAlignment="1">
      <alignment/>
    </xf>
    <xf numFmtId="164" fontId="0" fillId="0" borderId="0" xfId="42" applyNumberFormat="1" applyFont="1" applyBorder="1" applyAlignment="1">
      <alignment horizontal="right"/>
    </xf>
    <xf numFmtId="0" fontId="0" fillId="0" borderId="0" xfId="0" applyBorder="1" applyAlignment="1">
      <alignment/>
    </xf>
    <xf numFmtId="0" fontId="0" fillId="0" borderId="0" xfId="42" applyNumberFormat="1" applyFont="1" applyAlignment="1">
      <alignment/>
    </xf>
    <xf numFmtId="0" fontId="0" fillId="0" borderId="0" xfId="48" applyNumberFormat="1" applyFont="1" applyAlignment="1">
      <alignment/>
    </xf>
    <xf numFmtId="164" fontId="0" fillId="0" borderId="0" xfId="45" applyNumberFormat="1" applyFont="1" applyFill="1" applyBorder="1" applyAlignment="1">
      <alignment/>
    </xf>
    <xf numFmtId="164" fontId="0" fillId="0" borderId="0" xfId="48" applyNumberFormat="1" applyFont="1" applyAlignment="1">
      <alignment horizontal="center"/>
    </xf>
    <xf numFmtId="0" fontId="0" fillId="0" borderId="0" xfId="49" applyNumberFormat="1" applyFont="1" applyBorder="1" applyAlignment="1" quotePrefix="1">
      <alignment horizontal="center"/>
    </xf>
    <xf numFmtId="164" fontId="0" fillId="0" borderId="0" xfId="49" applyNumberFormat="1" applyFont="1" applyBorder="1" applyAlignment="1">
      <alignment horizontal="center"/>
    </xf>
    <xf numFmtId="0" fontId="0" fillId="0" borderId="0" xfId="0" applyAlignment="1">
      <alignment/>
    </xf>
    <xf numFmtId="164" fontId="0" fillId="0" borderId="0" xfId="46" applyNumberFormat="1" applyFont="1" applyAlignment="1">
      <alignment horizontal="center"/>
    </xf>
    <xf numFmtId="0" fontId="0" fillId="0" borderId="0" xfId="42" applyNumberFormat="1" applyFont="1" applyAlignment="1">
      <alignment horizontal="left" readingOrder="1"/>
    </xf>
    <xf numFmtId="0" fontId="0" fillId="0" borderId="0" xfId="0" applyNumberFormat="1" applyAlignment="1">
      <alignment horizontal="center" vertical="top"/>
    </xf>
    <xf numFmtId="0" fontId="0" fillId="0" borderId="0" xfId="0" applyAlignment="1">
      <alignment vertical="top"/>
    </xf>
    <xf numFmtId="164" fontId="0" fillId="0" borderId="0" xfId="48" applyNumberFormat="1" applyFont="1" applyAlignment="1">
      <alignment horizontal="center" vertical="top"/>
    </xf>
    <xf numFmtId="164" fontId="0" fillId="0" borderId="11" xfId="42" applyNumberFormat="1" applyFont="1" applyBorder="1" applyAlignment="1" quotePrefix="1">
      <alignment vertical="top"/>
    </xf>
    <xf numFmtId="164" fontId="0" fillId="0" borderId="12" xfId="42" applyNumberFormat="1" applyFont="1" applyBorder="1" applyAlignment="1" quotePrefix="1">
      <alignment vertical="top"/>
    </xf>
    <xf numFmtId="0" fontId="0" fillId="0" borderId="0" xfId="42" applyNumberFormat="1" applyFont="1" applyAlignment="1">
      <alignment vertical="top"/>
    </xf>
    <xf numFmtId="0" fontId="0" fillId="0" borderId="0" xfId="0" applyNumberFormat="1" applyFont="1" applyAlignment="1">
      <alignment horizontal="center" vertical="top"/>
    </xf>
    <xf numFmtId="0" fontId="0" fillId="0" borderId="0" xfId="0" applyNumberFormat="1" applyFont="1" applyAlignment="1">
      <alignment vertical="top"/>
    </xf>
    <xf numFmtId="0" fontId="0" fillId="0" borderId="0" xfId="48" applyNumberFormat="1" applyFont="1" applyAlignment="1">
      <alignment vertical="top"/>
    </xf>
    <xf numFmtId="0" fontId="0" fillId="0" borderId="0" xfId="0" applyNumberFormat="1" applyAlignment="1">
      <alignment vertical="top"/>
    </xf>
    <xf numFmtId="0" fontId="0" fillId="0" borderId="0" xfId="48" applyNumberFormat="1" applyFont="1" applyAlignment="1">
      <alignment horizontal="center" vertical="top"/>
    </xf>
    <xf numFmtId="0" fontId="48" fillId="0" borderId="0" xfId="0" applyNumberFormat="1" applyFont="1" applyAlignment="1">
      <alignment/>
    </xf>
    <xf numFmtId="0" fontId="48" fillId="0" borderId="10" xfId="0" applyNumberFormat="1" applyFont="1" applyBorder="1" applyAlignment="1">
      <alignment/>
    </xf>
    <xf numFmtId="0" fontId="0" fillId="0" borderId="0" xfId="51" applyNumberFormat="1" applyFont="1" applyAlignment="1">
      <alignment/>
    </xf>
    <xf numFmtId="0" fontId="0" fillId="0" borderId="0" xfId="46" applyNumberFormat="1" applyFont="1" applyAlignment="1">
      <alignment/>
    </xf>
    <xf numFmtId="0" fontId="0" fillId="0" borderId="0" xfId="47" applyNumberFormat="1" applyFont="1" applyAlignment="1">
      <alignment/>
    </xf>
    <xf numFmtId="0" fontId="0" fillId="0" borderId="0" xfId="0" applyNumberFormat="1" applyAlignment="1">
      <alignment/>
    </xf>
    <xf numFmtId="0" fontId="0" fillId="0" borderId="0" xfId="46" applyNumberFormat="1" applyFont="1" applyAlignment="1">
      <alignment/>
    </xf>
    <xf numFmtId="0" fontId="50" fillId="0" borderId="0" xfId="46" applyNumberFormat="1" applyFont="1" applyAlignment="1">
      <alignment horizontal="center"/>
    </xf>
    <xf numFmtId="0" fontId="0" fillId="0" borderId="0" xfId="49" applyNumberFormat="1" applyFont="1" applyBorder="1" applyAlignment="1">
      <alignment/>
    </xf>
    <xf numFmtId="0" fontId="0" fillId="0" borderId="0" xfId="44" applyNumberFormat="1" applyFont="1" applyFill="1" applyBorder="1" applyAlignment="1">
      <alignment/>
    </xf>
    <xf numFmtId="0" fontId="0" fillId="0" borderId="0" xfId="49" applyNumberFormat="1" applyFont="1" applyAlignment="1">
      <alignment/>
    </xf>
    <xf numFmtId="164" fontId="0" fillId="0" borderId="0" xfId="49" applyNumberFormat="1" applyFont="1" applyAlignment="1">
      <alignment horizontal="center"/>
    </xf>
    <xf numFmtId="0" fontId="48" fillId="0" borderId="17" xfId="0" applyNumberFormat="1" applyFont="1" applyBorder="1" applyAlignment="1">
      <alignment/>
    </xf>
    <xf numFmtId="9" fontId="48" fillId="0" borderId="0" xfId="67" applyFont="1" applyBorder="1" applyAlignment="1">
      <alignment/>
    </xf>
    <xf numFmtId="0" fontId="0" fillId="0" borderId="10" xfId="42" applyNumberFormat="1" applyFont="1" applyBorder="1" applyAlignment="1">
      <alignment/>
    </xf>
    <xf numFmtId="0" fontId="0" fillId="0" borderId="0" xfId="42" applyNumberFormat="1" applyFont="1" applyBorder="1" applyAlignment="1">
      <alignment/>
    </xf>
    <xf numFmtId="0" fontId="0" fillId="0" borderId="0" xfId="47" applyNumberFormat="1" applyFont="1" applyBorder="1" applyAlignment="1" quotePrefix="1">
      <alignment horizontal="center"/>
    </xf>
    <xf numFmtId="164" fontId="0" fillId="0" borderId="0" xfId="47" applyNumberFormat="1" applyFont="1" applyBorder="1" applyAlignment="1">
      <alignment horizontal="center"/>
    </xf>
    <xf numFmtId="0" fontId="48" fillId="0" borderId="18" xfId="0" applyFont="1" applyBorder="1" applyAlignment="1">
      <alignment horizontal="right"/>
    </xf>
    <xf numFmtId="0" fontId="48" fillId="0" borderId="18" xfId="0" applyFont="1" applyBorder="1" applyAlignment="1">
      <alignment/>
    </xf>
    <xf numFmtId="164" fontId="48" fillId="0" borderId="18" xfId="0" applyNumberFormat="1" applyFont="1" applyBorder="1" applyAlignment="1">
      <alignment/>
    </xf>
    <xf numFmtId="0" fontId="0" fillId="0" borderId="0" xfId="51" applyNumberFormat="1" applyFont="1" applyAlignment="1">
      <alignment/>
    </xf>
    <xf numFmtId="0" fontId="0" fillId="0" borderId="0" xfId="51" applyNumberFormat="1" applyFont="1" applyAlignment="1">
      <alignment horizontal="center"/>
    </xf>
    <xf numFmtId="0" fontId="0" fillId="0" borderId="14" xfId="42" applyNumberFormat="1" applyFont="1" applyBorder="1" applyAlignment="1">
      <alignment vertical="top"/>
    </xf>
    <xf numFmtId="0" fontId="0" fillId="0" borderId="14" xfId="0" applyBorder="1" applyAlignment="1">
      <alignment horizontal="center"/>
    </xf>
    <xf numFmtId="0" fontId="0" fillId="0" borderId="0" xfId="49" applyNumberFormat="1" applyFont="1" applyBorder="1" applyAlignment="1">
      <alignment horizontal="center"/>
    </xf>
    <xf numFmtId="164" fontId="0" fillId="0" borderId="0" xfId="49" applyNumberFormat="1" applyFont="1" applyBorder="1" applyAlignment="1">
      <alignment horizontal="center"/>
    </xf>
    <xf numFmtId="164" fontId="0" fillId="0" borderId="19" xfId="42" applyNumberFormat="1" applyFont="1" applyBorder="1" applyAlignment="1" quotePrefix="1">
      <alignment vertical="top"/>
    </xf>
    <xf numFmtId="164" fontId="0" fillId="0" borderId="20" xfId="42" applyNumberFormat="1" applyFont="1" applyBorder="1" applyAlignment="1" quotePrefix="1">
      <alignment vertical="top"/>
    </xf>
    <xf numFmtId="0" fontId="0" fillId="0" borderId="0" xfId="47" applyNumberFormat="1" applyFont="1" applyBorder="1" applyAlignment="1">
      <alignment/>
    </xf>
    <xf numFmtId="0" fontId="0" fillId="0" borderId="14" xfId="52" applyNumberFormat="1" applyFont="1" applyFill="1" applyBorder="1" applyAlignment="1">
      <alignment/>
    </xf>
    <xf numFmtId="0" fontId="52" fillId="0" borderId="0" xfId="0" applyFont="1" applyAlignment="1">
      <alignment/>
    </xf>
    <xf numFmtId="0" fontId="52" fillId="0" borderId="0" xfId="0" applyFont="1" applyAlignment="1">
      <alignment horizontal="center"/>
    </xf>
    <xf numFmtId="164" fontId="52" fillId="0" borderId="0" xfId="42" applyNumberFormat="1" applyFont="1" applyBorder="1" applyAlignment="1">
      <alignment/>
    </xf>
    <xf numFmtId="0" fontId="5" fillId="0" borderId="0" xfId="48" applyNumberFormat="1" applyFont="1" applyAlignment="1">
      <alignment horizontal="center" vertical="top"/>
    </xf>
    <xf numFmtId="0" fontId="5" fillId="0" borderId="0" xfId="48" applyNumberFormat="1" applyFont="1" applyAlignment="1">
      <alignment vertical="top"/>
    </xf>
    <xf numFmtId="0" fontId="5" fillId="0" borderId="0" xfId="0" applyNumberFormat="1" applyFont="1" applyAlignment="1">
      <alignment horizontal="center" vertical="top"/>
    </xf>
    <xf numFmtId="0" fontId="5" fillId="0" borderId="0" xfId="49" applyNumberFormat="1" applyFont="1" applyAlignment="1">
      <alignment/>
    </xf>
    <xf numFmtId="0" fontId="5" fillId="0" borderId="0" xfId="49" applyNumberFormat="1" applyFont="1" applyAlignment="1" quotePrefix="1">
      <alignment horizontal="center"/>
    </xf>
    <xf numFmtId="0" fontId="5" fillId="0" borderId="0" xfId="48" applyNumberFormat="1" applyFont="1" applyAlignment="1">
      <alignment/>
    </xf>
    <xf numFmtId="0" fontId="5" fillId="0" borderId="0" xfId="48" applyNumberFormat="1" applyFont="1" applyAlignment="1">
      <alignment horizontal="center"/>
    </xf>
    <xf numFmtId="0" fontId="5" fillId="0" borderId="0" xfId="50" applyNumberFormat="1" applyFont="1" applyAlignment="1">
      <alignment/>
    </xf>
    <xf numFmtId="164" fontId="5" fillId="0" borderId="0" xfId="46" applyNumberFormat="1" applyFont="1" applyAlignment="1">
      <alignment horizontal="center"/>
    </xf>
    <xf numFmtId="164" fontId="5" fillId="0" borderId="0" xfId="48" applyNumberFormat="1" applyFont="1" applyAlignment="1">
      <alignment horizontal="center" vertical="top"/>
    </xf>
    <xf numFmtId="164" fontId="5" fillId="0" borderId="0" xfId="48" applyNumberFormat="1" applyFont="1" applyAlignment="1">
      <alignment horizontal="center"/>
    </xf>
    <xf numFmtId="164" fontId="5" fillId="0" borderId="0" xfId="47" applyNumberFormat="1" applyFont="1" applyAlignment="1">
      <alignment horizontal="center"/>
    </xf>
    <xf numFmtId="164" fontId="5" fillId="0" borderId="0" xfId="49" applyNumberFormat="1" applyFont="1" applyAlignment="1">
      <alignment horizontal="center"/>
    </xf>
    <xf numFmtId="0" fontId="5" fillId="0" borderId="0" xfId="0" applyFont="1" applyAlignment="1">
      <alignment horizontal="center"/>
    </xf>
    <xf numFmtId="164" fontId="5" fillId="0" borderId="0" xfId="49" applyNumberFormat="1" applyFont="1" applyBorder="1" applyAlignment="1">
      <alignment horizontal="center"/>
    </xf>
    <xf numFmtId="164" fontId="5" fillId="0" borderId="14" xfId="48" applyNumberFormat="1" applyFont="1" applyBorder="1" applyAlignment="1">
      <alignment horizontal="center"/>
    </xf>
    <xf numFmtId="0" fontId="5" fillId="0" borderId="0" xfId="0" applyFont="1" applyAlignment="1">
      <alignment/>
    </xf>
    <xf numFmtId="0" fontId="0" fillId="0" borderId="0" xfId="42" applyNumberFormat="1" applyFont="1" applyAlignment="1">
      <alignment vertical="top" wrapText="1"/>
    </xf>
    <xf numFmtId="0" fontId="0" fillId="0" borderId="0" xfId="48" applyNumberFormat="1" applyFont="1" applyAlignment="1">
      <alignment vertical="top" wrapText="1"/>
    </xf>
    <xf numFmtId="0" fontId="0"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48" applyNumberFormat="1" applyFont="1" applyAlignment="1">
      <alignment horizontal="center" vertical="top" wrapText="1"/>
    </xf>
    <xf numFmtId="164" fontId="0" fillId="0" borderId="11" xfId="42" applyNumberFormat="1" applyFont="1" applyBorder="1" applyAlignment="1" quotePrefix="1">
      <alignment vertical="top" wrapText="1"/>
    </xf>
    <xf numFmtId="164" fontId="0" fillId="0" borderId="12" xfId="42" applyNumberFormat="1" applyFont="1" applyBorder="1" applyAlignment="1" quotePrefix="1">
      <alignment vertical="top" wrapText="1"/>
    </xf>
    <xf numFmtId="0" fontId="0" fillId="0" borderId="0" xfId="0" applyAlignment="1">
      <alignment wrapText="1"/>
    </xf>
    <xf numFmtId="0" fontId="5" fillId="0" borderId="0" xfId="48" applyNumberFormat="1" applyFont="1" applyAlignment="1">
      <alignment vertical="top" wrapText="1"/>
    </xf>
    <xf numFmtId="0" fontId="0" fillId="0" borderId="0" xfId="0" applyNumberFormat="1" applyFont="1" applyAlignment="1">
      <alignment vertical="top" wrapText="1"/>
    </xf>
    <xf numFmtId="0" fontId="5" fillId="0" borderId="0" xfId="0" applyFont="1" applyAlignment="1">
      <alignment wrapText="1"/>
    </xf>
    <xf numFmtId="0" fontId="0" fillId="0" borderId="0" xfId="45" applyNumberFormat="1" applyFont="1" applyFill="1" applyBorder="1" applyAlignment="1">
      <alignment wrapText="1"/>
    </xf>
    <xf numFmtId="0" fontId="0" fillId="0" borderId="0" xfId="45" applyNumberFormat="1" applyFont="1" applyFill="1" applyBorder="1" applyAlignment="1">
      <alignment wrapText="1"/>
    </xf>
    <xf numFmtId="164" fontId="0" fillId="0" borderId="11" xfId="42" applyNumberFormat="1" applyFont="1" applyBorder="1" applyAlignment="1">
      <alignment vertical="top"/>
    </xf>
    <xf numFmtId="164" fontId="0" fillId="0" borderId="11" xfId="42" applyNumberFormat="1" applyFont="1" applyBorder="1" applyAlignment="1">
      <alignment vertical="top" wrapText="1"/>
    </xf>
    <xf numFmtId="164" fontId="0" fillId="0" borderId="19" xfId="42" applyNumberFormat="1" applyFont="1" applyBorder="1" applyAlignment="1">
      <alignment vertical="top"/>
    </xf>
    <xf numFmtId="0" fontId="0" fillId="0" borderId="0" xfId="42" applyNumberFormat="1" applyFont="1" applyAlignment="1">
      <alignment/>
    </xf>
    <xf numFmtId="164" fontId="0" fillId="0" borderId="0" xfId="42" applyNumberFormat="1" applyFont="1" applyBorder="1" applyAlignment="1">
      <alignment horizontal="left"/>
    </xf>
    <xf numFmtId="0" fontId="48" fillId="0" borderId="12" xfId="0" applyFont="1" applyBorder="1" applyAlignment="1">
      <alignment/>
    </xf>
    <xf numFmtId="164" fontId="0" fillId="0" borderId="12" xfId="0" applyNumberFormat="1" applyBorder="1" applyAlignment="1">
      <alignment/>
    </xf>
    <xf numFmtId="0" fontId="0" fillId="0" borderId="12" xfId="0" applyNumberFormat="1" applyBorder="1" applyAlignment="1">
      <alignment/>
    </xf>
    <xf numFmtId="164" fontId="0" fillId="0" borderId="12" xfId="0" applyNumberFormat="1" applyBorder="1" applyAlignment="1">
      <alignment vertical="top"/>
    </xf>
    <xf numFmtId="0" fontId="0" fillId="0" borderId="12" xfId="0" applyNumberFormat="1" applyFont="1" applyBorder="1" applyAlignment="1">
      <alignment vertical="top"/>
    </xf>
    <xf numFmtId="164" fontId="0" fillId="0" borderId="12" xfId="0" applyNumberFormat="1" applyBorder="1" applyAlignment="1">
      <alignment wrapText="1"/>
    </xf>
    <xf numFmtId="0" fontId="0" fillId="0" borderId="12" xfId="0" applyNumberFormat="1" applyFont="1" applyBorder="1" applyAlignment="1">
      <alignment vertical="top" wrapText="1"/>
    </xf>
    <xf numFmtId="164" fontId="0" fillId="0" borderId="0" xfId="42" applyNumberFormat="1" applyFont="1" applyBorder="1" applyAlignment="1" quotePrefix="1">
      <alignment vertical="top"/>
    </xf>
    <xf numFmtId="164" fontId="0" fillId="0" borderId="0" xfId="42" applyNumberFormat="1" applyFont="1" applyBorder="1" applyAlignment="1" quotePrefix="1">
      <alignment vertical="top" wrapText="1"/>
    </xf>
    <xf numFmtId="164" fontId="0" fillId="0" borderId="14" xfId="42" applyNumberFormat="1" applyFont="1" applyBorder="1" applyAlignment="1" quotePrefix="1">
      <alignment vertical="top"/>
    </xf>
    <xf numFmtId="0" fontId="48" fillId="0" borderId="14" xfId="42" applyNumberFormat="1" applyFont="1" applyBorder="1" applyAlignment="1">
      <alignment/>
    </xf>
    <xf numFmtId="0" fontId="48" fillId="0" borderId="14" xfId="49" applyNumberFormat="1" applyFont="1" applyBorder="1" applyAlignment="1">
      <alignment/>
    </xf>
    <xf numFmtId="0" fontId="48" fillId="0" borderId="14" xfId="49" applyNumberFormat="1" applyFont="1" applyBorder="1" applyAlignment="1">
      <alignment horizontal="center"/>
    </xf>
    <xf numFmtId="0" fontId="48" fillId="0" borderId="14" xfId="0" applyFont="1" applyBorder="1" applyAlignment="1">
      <alignment/>
    </xf>
    <xf numFmtId="164" fontId="48" fillId="0" borderId="14" xfId="49" applyNumberFormat="1" applyFont="1" applyBorder="1" applyAlignment="1">
      <alignment horizontal="right"/>
    </xf>
    <xf numFmtId="164" fontId="48" fillId="0" borderId="19" xfId="42" applyNumberFormat="1" applyFont="1" applyBorder="1" applyAlignment="1" quotePrefix="1">
      <alignment/>
    </xf>
    <xf numFmtId="164" fontId="48" fillId="0" borderId="20" xfId="42" applyNumberFormat="1" applyFont="1" applyBorder="1" applyAlignment="1" quotePrefix="1">
      <alignment/>
    </xf>
    <xf numFmtId="164" fontId="48" fillId="0" borderId="19" xfId="42" applyNumberFormat="1" applyFont="1" applyBorder="1" applyAlignment="1">
      <alignment/>
    </xf>
    <xf numFmtId="164" fontId="48" fillId="0" borderId="14" xfId="42" applyNumberFormat="1" applyFont="1" applyBorder="1" applyAlignment="1" quotePrefix="1">
      <alignment/>
    </xf>
    <xf numFmtId="164" fontId="48" fillId="0" borderId="20" xfId="0" applyNumberFormat="1" applyFont="1" applyBorder="1" applyAlignment="1">
      <alignment/>
    </xf>
    <xf numFmtId="164" fontId="0" fillId="0" borderId="20" xfId="0" applyNumberFormat="1" applyBorder="1" applyAlignment="1">
      <alignment/>
    </xf>
    <xf numFmtId="0" fontId="48" fillId="0" borderId="16" xfId="0" applyFont="1" applyBorder="1" applyAlignment="1">
      <alignment/>
    </xf>
    <xf numFmtId="164" fontId="48" fillId="0" borderId="11" xfId="42" applyNumberFormat="1" applyFont="1" applyBorder="1" applyAlignment="1">
      <alignment horizontal="right"/>
    </xf>
    <xf numFmtId="164" fontId="48" fillId="0" borderId="15" xfId="42" applyNumberFormat="1" applyFont="1" applyBorder="1" applyAlignment="1">
      <alignment horizontal="right"/>
    </xf>
    <xf numFmtId="164" fontId="48" fillId="0" borderId="0" xfId="42" applyNumberFormat="1" applyFont="1" applyBorder="1" applyAlignment="1">
      <alignment horizontal="right"/>
    </xf>
    <xf numFmtId="164" fontId="48" fillId="0" borderId="10" xfId="42" applyNumberFormat="1" applyFont="1" applyBorder="1" applyAlignment="1">
      <alignment horizontal="right"/>
    </xf>
    <xf numFmtId="0" fontId="49" fillId="0" borderId="0" xfId="0" applyFont="1" applyAlignment="1">
      <alignment horizontal="left"/>
    </xf>
    <xf numFmtId="0" fontId="48" fillId="0" borderId="0" xfId="0" applyFont="1" applyBorder="1" applyAlignment="1">
      <alignment horizontal="center" wrapText="1"/>
    </xf>
    <xf numFmtId="0" fontId="48" fillId="0" borderId="10" xfId="0" applyFont="1" applyBorder="1" applyAlignment="1">
      <alignment horizontal="center" wrapText="1"/>
    </xf>
    <xf numFmtId="164" fontId="0" fillId="0" borderId="0" xfId="42" applyNumberFormat="1" applyFont="1" applyAlignment="1">
      <alignment horizontal="left" vertical="top" wrapText="1"/>
    </xf>
    <xf numFmtId="164" fontId="48" fillId="0" borderId="11" xfId="42" applyNumberFormat="1" applyFont="1" applyBorder="1" applyAlignment="1">
      <alignment horizontal="center"/>
    </xf>
    <xf numFmtId="164" fontId="48" fillId="0" borderId="12" xfId="42" applyNumberFormat="1" applyFont="1" applyBorder="1" applyAlignment="1">
      <alignment horizontal="center"/>
    </xf>
    <xf numFmtId="164" fontId="48" fillId="0" borderId="11" xfId="42" applyNumberFormat="1" applyFont="1" applyBorder="1" applyAlignment="1">
      <alignment horizontal="center" wrapText="1"/>
    </xf>
    <xf numFmtId="164" fontId="48" fillId="0" borderId="12" xfId="42" applyNumberFormat="1" applyFont="1" applyBorder="1" applyAlignment="1">
      <alignment horizontal="center" wrapText="1"/>
    </xf>
    <xf numFmtId="164" fontId="0" fillId="0" borderId="0" xfId="42" applyNumberFormat="1" applyFont="1" applyBorder="1" applyAlignment="1">
      <alignment horizontal="left" vertical="top" wrapText="1"/>
    </xf>
    <xf numFmtId="164" fontId="0" fillId="0" borderId="17" xfId="42" applyNumberFormat="1" applyFont="1" applyBorder="1" applyAlignment="1">
      <alignment horizontal="left" vertical="top" wrapText="1"/>
    </xf>
    <xf numFmtId="0" fontId="50" fillId="0" borderId="21" xfId="0" applyFont="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3" xfId="47"/>
    <cellStyle name="Comma 4" xfId="48"/>
    <cellStyle name="Comma 5" xfId="49"/>
    <cellStyle name="Comma 6" xfId="50"/>
    <cellStyle name="Comma 7" xfId="51"/>
    <cellStyle name="Comma 8" xfId="52"/>
    <cellStyle name="Currency" xfId="53"/>
    <cellStyle name="Currency [0]" xfId="54"/>
    <cellStyle name="Explanatory Text" xfId="55"/>
    <cellStyle name="Good" xfId="56"/>
    <cellStyle name="Heading 1" xfId="57"/>
    <cellStyle name="Heading 2" xfId="58"/>
    <cellStyle name="Heading 3" xfId="59"/>
    <cellStyle name="Heading 4" xfId="60"/>
    <cellStyle name="Input" xfId="61"/>
    <cellStyle name="Linked Cell" xfId="62"/>
    <cellStyle name="Neutral" xfId="63"/>
    <cellStyle name="Normal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19050</xdr:rowOff>
    </xdr:from>
    <xdr:to>
      <xdr:col>10</xdr:col>
      <xdr:colOff>695325</xdr:colOff>
      <xdr:row>71</xdr:row>
      <xdr:rowOff>123825</xdr:rowOff>
    </xdr:to>
    <xdr:sp>
      <xdr:nvSpPr>
        <xdr:cNvPr id="1" name="TextBox 1"/>
        <xdr:cNvSpPr txBox="1">
          <a:spLocks noChangeArrowheads="1"/>
        </xdr:cNvSpPr>
      </xdr:nvSpPr>
      <xdr:spPr>
        <a:xfrm>
          <a:off x="19050" y="9791700"/>
          <a:ext cx="12468225" cy="31813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Chapter 390 of the Laws of 2008 requires the Tax Department to produce a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by January 31</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The report covers returns received by the Tax Department during the period of January 1, 2010 through December 31, 2010.  Generally, this period covers the 2009 tax year.  However, as a result of statutorily-permitted filing extensions and differing fiscal years, some returns for tax years prior to 2009 could be filed in 2010 and some 2009 tax year returns will not be filed until 2011.                                                                                                                                                                                                          
</a:t>
          </a:r>
          <a:r>
            <a:rPr lang="en-US" cap="none" sz="1000" b="0" i="0" u="none" baseline="0">
              <a:solidFill>
                <a:srgbClr val="000000"/>
              </a:solidFill>
              <a:latin typeface="Calibri"/>
              <a:ea typeface="Calibri"/>
              <a:cs typeface="Calibri"/>
            </a:rPr>
            <a:t>6) Amounts do not necessarily represent finished projects.  Some of these projects may be works-in-progress.  The clean-up components are available for 5 years and the property component is available for 10 years.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____________________________________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Section 171-r of the Tax Law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152400</xdr:rowOff>
    </xdr:from>
    <xdr:to>
      <xdr:col>6</xdr:col>
      <xdr:colOff>666750</xdr:colOff>
      <xdr:row>43</xdr:row>
      <xdr:rowOff>114300</xdr:rowOff>
    </xdr:to>
    <xdr:sp>
      <xdr:nvSpPr>
        <xdr:cNvPr id="1" name="TextBox 3"/>
        <xdr:cNvSpPr txBox="1">
          <a:spLocks noChangeArrowheads="1"/>
        </xdr:cNvSpPr>
      </xdr:nvSpPr>
      <xdr:spPr>
        <a:xfrm>
          <a:off x="0" y="3552825"/>
          <a:ext cx="9925050" cy="3686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Chapter 390 of the Laws of 2008 requires the Tax Department to produce a </a:t>
          </a:r>
          <a:r>
            <a:rPr lang="en-US" cap="none" sz="1000" b="0" i="1" u="none" baseline="0">
              <a:solidFill>
                <a:srgbClr val="000000"/>
              </a:solidFill>
              <a:latin typeface="Calibri"/>
              <a:ea typeface="Calibri"/>
              <a:cs typeface="Calibri"/>
            </a:rPr>
            <a:t>Brownfield Credit Report</a:t>
          </a:r>
          <a:r>
            <a:rPr lang="en-US" cap="none" sz="1000" b="0" i="1"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by January 31</a:t>
          </a:r>
          <a:r>
            <a:rPr lang="en-US" cap="none" sz="1000" b="0" i="0" u="none" baseline="30000">
              <a:solidFill>
                <a:srgbClr val="000000"/>
              </a:solidFill>
              <a:latin typeface="Calibri"/>
              <a:ea typeface="Calibri"/>
              <a:cs typeface="Calibri"/>
            </a:rPr>
            <a:t>st </a:t>
          </a:r>
          <a:r>
            <a:rPr lang="en-US" cap="none" sz="1000" b="0" i="0" u="none" baseline="0">
              <a:solidFill>
                <a:srgbClr val="000000"/>
              </a:solidFill>
              <a:latin typeface="Calibri"/>
              <a:ea typeface="Calibri"/>
              <a:cs typeface="Calibri"/>
            </a:rPr>
            <a:t>of each year.  The mandate requires the Department to include the name of each taxpayer claiming the brownfield redevelopment tax credit, the remediated brownfield credit for real property taxes, or the environmental remediation credit, the amount of credit earned, and information identifying the brownfield project generating the credit.  The Tax Department is also authorized to include any other information that it deems useful in analyzing the effects of the program.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 instances where the credit is earned by a pass-through entity such as a limited liability company (LLC), a partnership, or an S corporation, information will only be reported for the entity; names of individual members of the LLC, partners, or S corp shareholders will not be reported.  Because the credit is fully refundable, the amount of credit earned is equal to the impact on the state financial plan.    
</a:t>
          </a:r>
          <a:r>
            <a:rPr lang="en-US" cap="none" sz="1000" b="0" i="0" u="none" baseline="3000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Data for the report come directly from returns filed in the previous calendar year.  Therefore, several caveats are in order:
</a:t>
          </a:r>
          <a:r>
            <a:rPr lang="en-US" cap="none" sz="1000" b="0" i="0" u="none" baseline="0">
              <a:solidFill>
                <a:srgbClr val="000000"/>
              </a:solidFill>
              <a:latin typeface="Calibri"/>
              <a:ea typeface="Calibri"/>
              <a:cs typeface="Calibri"/>
            </a:rPr>
            <a:t>1) The data appear exactly as reported by the taxpayer.  No validations or error corrections were performed by the Department.
</a:t>
          </a:r>
          <a:r>
            <a:rPr lang="en-US" cap="none" sz="1000" b="0" i="0" u="none" baseline="0">
              <a:solidFill>
                <a:srgbClr val="000000"/>
              </a:solidFill>
              <a:latin typeface="Calibri"/>
              <a:ea typeface="Calibri"/>
              <a:cs typeface="Calibri"/>
            </a:rPr>
            <a:t>2) Likewise, the information represents the taxpayer’s position on the return as filed and does not reflect any adjustments made either during return processing or in the course of an audit.
</a:t>
          </a:r>
          <a:r>
            <a:rPr lang="en-US" cap="none" sz="1000" b="0" i="0" u="none" baseline="0">
              <a:solidFill>
                <a:srgbClr val="000000"/>
              </a:solidFill>
              <a:latin typeface="Calibri"/>
              <a:ea typeface="Calibri"/>
              <a:cs typeface="Calibri"/>
            </a:rPr>
            <a:t>3) Reporting is limited to the entity earning credit as determined by the credit forms filed with the tax return.
</a:t>
          </a:r>
          <a:r>
            <a:rPr lang="en-US" cap="none" sz="1000" b="0" i="0" u="none" baseline="0">
              <a:solidFill>
                <a:srgbClr val="000000"/>
              </a:solidFill>
              <a:latin typeface="Calibri"/>
              <a:ea typeface="Calibri"/>
              <a:cs typeface="Calibri"/>
            </a:rPr>
            <a:t>4) The</a:t>
          </a:r>
          <a:r>
            <a:rPr lang="en-US" cap="none" sz="1000" b="0" i="0" u="none" baseline="0">
              <a:solidFill>
                <a:srgbClr val="000000"/>
              </a:solidFill>
              <a:latin typeface="Calibri"/>
              <a:ea typeface="Calibri"/>
              <a:cs typeface="Calibri"/>
            </a:rPr>
            <a:t> actual amount of credit claimed during the period covered by this report may exceed what is reported here.  This can occur if recipients of credit from pass-through entities file returns claiming credit, but the entity has not yet filed a return.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5) The report covers returns received by the Tax Department during the period of January 1, 2010 through December 31, 2010.  Generally, this period covers the 2009 tax year.  However, as a result of statutorily-permitted filing extensions and differing fiscal years, some returns for tax years prior to 2009 could be filed in 2010 and some 2009 tax year returns will not be filed until 2011.                                                                                                                                                                                                          
</a:t>
          </a:r>
          <a:r>
            <a:rPr lang="en-US" cap="none" sz="1000" b="0" i="0" u="none" baseline="0">
              <a:solidFill>
                <a:srgbClr val="000000"/>
              </a:solidFill>
              <a:latin typeface="Calibri"/>
              <a:ea typeface="Calibri"/>
              <a:cs typeface="Calibri"/>
            </a:rPr>
            <a:t>6) Amounts do not necessarily represent finished projects.  Some of these projects may be works-in-progress.  The clean-up components are available for 5 years and the property component is available for 10 years.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____________________________________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Section 171-r of the Tax Law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A1" sqref="A1:B1"/>
    </sheetView>
  </sheetViews>
  <sheetFormatPr defaultColWidth="9.140625" defaultRowHeight="12.75"/>
  <cols>
    <col min="1" max="1" width="35.421875" style="0" customWidth="1"/>
    <col min="2" max="2" width="43.421875" style="51" customWidth="1"/>
    <col min="3" max="3" width="7.421875" style="0" bestFit="1" customWidth="1"/>
    <col min="4" max="4" width="12.140625" style="0" bestFit="1" customWidth="1"/>
    <col min="5" max="5" width="13.140625" style="0" bestFit="1" customWidth="1"/>
    <col min="6" max="6" width="8.421875" style="1" bestFit="1" customWidth="1"/>
    <col min="7" max="8" width="13.57421875" style="46" customWidth="1"/>
    <col min="9" max="10" width="14.8515625" style="46" customWidth="1"/>
    <col min="11" max="12" width="11.421875" style="46" customWidth="1"/>
    <col min="13" max="13" width="13.28125" style="46" bestFit="1" customWidth="1"/>
    <col min="14" max="14" width="12.7109375" style="46" bestFit="1" customWidth="1"/>
    <col min="15" max="15" width="1.7109375" style="0" customWidth="1"/>
  </cols>
  <sheetData>
    <row r="1" spans="1:15" ht="18">
      <c r="A1" s="183" t="s">
        <v>1</v>
      </c>
      <c r="B1" s="183"/>
      <c r="C1" s="14"/>
      <c r="D1" s="14"/>
      <c r="E1" s="14"/>
      <c r="F1" s="15"/>
      <c r="G1" s="52"/>
      <c r="H1" s="52"/>
      <c r="N1" s="57"/>
      <c r="O1" s="67"/>
    </row>
    <row r="2" spans="1:15" s="5" customFormat="1" ht="26.25" customHeight="1">
      <c r="A2" s="8"/>
      <c r="B2" s="88"/>
      <c r="C2" s="184" t="s">
        <v>5</v>
      </c>
      <c r="D2" s="8"/>
      <c r="E2" s="8"/>
      <c r="F2" s="16"/>
      <c r="G2" s="187" t="s">
        <v>9</v>
      </c>
      <c r="H2" s="188"/>
      <c r="I2" s="187" t="s">
        <v>10</v>
      </c>
      <c r="J2" s="188"/>
      <c r="K2" s="189" t="s">
        <v>11</v>
      </c>
      <c r="L2" s="190"/>
      <c r="M2" s="179" t="s">
        <v>12</v>
      </c>
      <c r="N2" s="181" t="s">
        <v>13</v>
      </c>
      <c r="O2" s="157"/>
    </row>
    <row r="3" spans="1:15" s="5" customFormat="1" ht="13.5" thickBot="1">
      <c r="A3" s="9" t="s">
        <v>0</v>
      </c>
      <c r="B3" s="89" t="s">
        <v>2</v>
      </c>
      <c r="C3" s="185"/>
      <c r="D3" s="9" t="s">
        <v>3</v>
      </c>
      <c r="E3" s="9" t="s">
        <v>4</v>
      </c>
      <c r="F3" s="17" t="s">
        <v>6</v>
      </c>
      <c r="G3" s="53" t="s">
        <v>7</v>
      </c>
      <c r="H3" s="54" t="s">
        <v>8</v>
      </c>
      <c r="I3" s="53" t="s">
        <v>7</v>
      </c>
      <c r="J3" s="54" t="s">
        <v>8</v>
      </c>
      <c r="K3" s="53" t="s">
        <v>7</v>
      </c>
      <c r="L3" s="54" t="s">
        <v>8</v>
      </c>
      <c r="M3" s="180"/>
      <c r="N3" s="182"/>
      <c r="O3" s="178"/>
    </row>
    <row r="4" spans="1:15" ht="12.75">
      <c r="A4" s="3"/>
      <c r="B4" s="90"/>
      <c r="C4" s="36"/>
      <c r="D4" s="34"/>
      <c r="E4" s="34"/>
      <c r="F4" s="35"/>
      <c r="G4" s="11"/>
      <c r="H4" s="13"/>
      <c r="I4" s="11"/>
      <c r="J4" s="24"/>
      <c r="K4" s="48"/>
      <c r="L4" s="13"/>
      <c r="M4" s="48"/>
      <c r="N4" s="12"/>
      <c r="O4" s="158"/>
    </row>
    <row r="5" spans="1:15" s="74" customFormat="1" ht="15">
      <c r="A5" s="47" t="s">
        <v>19</v>
      </c>
      <c r="B5" s="90"/>
      <c r="C5" s="36"/>
      <c r="F5" s="35"/>
      <c r="G5" s="11"/>
      <c r="H5" s="13"/>
      <c r="I5" s="11"/>
      <c r="J5" s="13"/>
      <c r="K5" s="48"/>
      <c r="L5" s="13"/>
      <c r="M5" s="48"/>
      <c r="N5" s="12"/>
      <c r="O5" s="158"/>
    </row>
    <row r="6" spans="1:15" s="51" customFormat="1" ht="12.75">
      <c r="A6" s="68" t="s">
        <v>83</v>
      </c>
      <c r="B6" s="109" t="s">
        <v>108</v>
      </c>
      <c r="C6" s="36">
        <v>3</v>
      </c>
      <c r="D6" s="51" t="s">
        <v>42</v>
      </c>
      <c r="E6" s="51" t="s">
        <v>54</v>
      </c>
      <c r="F6" s="110" t="s">
        <v>25</v>
      </c>
      <c r="G6" s="11">
        <v>0</v>
      </c>
      <c r="H6" s="13">
        <v>0</v>
      </c>
      <c r="I6" s="11">
        <v>15496117</v>
      </c>
      <c r="J6" s="13">
        <v>2789301</v>
      </c>
      <c r="K6" s="11">
        <v>0</v>
      </c>
      <c r="L6" s="13">
        <v>0</v>
      </c>
      <c r="M6" s="48">
        <f>G6+I6+K6</f>
        <v>15496117</v>
      </c>
      <c r="N6" s="12">
        <f>H6+J6+L6</f>
        <v>2789301</v>
      </c>
      <c r="O6" s="159"/>
    </row>
    <row r="7" spans="1:15" s="74" customFormat="1" ht="12.75">
      <c r="A7" s="46"/>
      <c r="B7" s="90"/>
      <c r="C7" s="36"/>
      <c r="F7" s="35"/>
      <c r="G7" s="11"/>
      <c r="H7" s="13"/>
      <c r="I7" s="11"/>
      <c r="J7" s="13"/>
      <c r="K7" s="48"/>
      <c r="L7" s="13"/>
      <c r="M7" s="48"/>
      <c r="N7" s="12"/>
      <c r="O7" s="158"/>
    </row>
    <row r="8" spans="1:15" ht="15">
      <c r="A8" s="47" t="s">
        <v>20</v>
      </c>
      <c r="B8" s="91"/>
      <c r="C8" s="27"/>
      <c r="D8" s="25"/>
      <c r="E8" s="25"/>
      <c r="F8" s="26"/>
      <c r="G8" s="11"/>
      <c r="H8" s="13"/>
      <c r="I8" s="11"/>
      <c r="J8" s="13"/>
      <c r="K8" s="11"/>
      <c r="L8" s="13"/>
      <c r="M8" s="48"/>
      <c r="N8" s="12"/>
      <c r="O8" s="158"/>
    </row>
    <row r="9" spans="1:15" s="51" customFormat="1" ht="14.25">
      <c r="A9" s="155" t="s">
        <v>125</v>
      </c>
      <c r="B9" s="92" t="s">
        <v>60</v>
      </c>
      <c r="C9" s="30">
        <v>9</v>
      </c>
      <c r="D9" s="41" t="s">
        <v>23</v>
      </c>
      <c r="E9" s="41" t="s">
        <v>24</v>
      </c>
      <c r="F9" s="58" t="s">
        <v>14</v>
      </c>
      <c r="G9" s="11">
        <v>0</v>
      </c>
      <c r="H9" s="13">
        <v>0</v>
      </c>
      <c r="I9" s="11">
        <v>645363</v>
      </c>
      <c r="J9" s="13">
        <v>77444</v>
      </c>
      <c r="K9" s="11">
        <v>0</v>
      </c>
      <c r="L9" s="13">
        <v>0</v>
      </c>
      <c r="M9" s="48">
        <f>G9+I9+K9</f>
        <v>645363</v>
      </c>
      <c r="N9" s="12">
        <f>H9+J9+L9</f>
        <v>77444</v>
      </c>
      <c r="O9" s="159"/>
    </row>
    <row r="10" spans="1:15" ht="12.75">
      <c r="A10" s="50"/>
      <c r="B10" s="93"/>
      <c r="C10" s="28"/>
      <c r="D10" s="41"/>
      <c r="E10" s="41"/>
      <c r="F10" s="49"/>
      <c r="G10" s="48"/>
      <c r="H10" s="19"/>
      <c r="I10" s="18"/>
      <c r="J10" s="19"/>
      <c r="K10" s="48"/>
      <c r="L10" s="19"/>
      <c r="M10" s="48"/>
      <c r="N10" s="12"/>
      <c r="O10" s="158"/>
    </row>
    <row r="11" spans="1:15" ht="15">
      <c r="A11" s="47" t="s">
        <v>73</v>
      </c>
      <c r="B11" s="91"/>
      <c r="C11" s="27"/>
      <c r="D11" s="25"/>
      <c r="E11" s="25"/>
      <c r="F11" s="26"/>
      <c r="G11" s="11"/>
      <c r="H11" s="13"/>
      <c r="I11" s="11"/>
      <c r="J11" s="13"/>
      <c r="K11" s="11"/>
      <c r="L11" s="13"/>
      <c r="M11" s="48"/>
      <c r="N11" s="12"/>
      <c r="O11" s="158"/>
    </row>
    <row r="12" spans="1:15" s="74" customFormat="1" ht="12.75">
      <c r="A12" s="82" t="s">
        <v>87</v>
      </c>
      <c r="B12" s="123" t="s">
        <v>88</v>
      </c>
      <c r="C12" s="124">
        <v>2</v>
      </c>
      <c r="D12" s="86" t="s">
        <v>45</v>
      </c>
      <c r="E12" s="86" t="s">
        <v>58</v>
      </c>
      <c r="F12" s="122" t="s">
        <v>25</v>
      </c>
      <c r="G12" s="80">
        <v>2347962</v>
      </c>
      <c r="H12" s="81">
        <v>422633</v>
      </c>
      <c r="I12" s="80">
        <v>319609647</v>
      </c>
      <c r="J12" s="81">
        <v>57529736</v>
      </c>
      <c r="K12" s="80">
        <v>0</v>
      </c>
      <c r="L12" s="81">
        <v>0</v>
      </c>
      <c r="M12" s="152">
        <f aca="true" t="shared" si="0" ref="M12:M42">G12+I12+K12</f>
        <v>321957609</v>
      </c>
      <c r="N12" s="164">
        <f aca="true" t="shared" si="1" ref="N12:N20">L12+J12+H12</f>
        <v>57952369</v>
      </c>
      <c r="O12" s="158"/>
    </row>
    <row r="13" spans="1:15" ht="12.75">
      <c r="A13" s="68" t="s">
        <v>71</v>
      </c>
      <c r="B13" s="125" t="s">
        <v>110</v>
      </c>
      <c r="C13" s="126">
        <v>2</v>
      </c>
      <c r="D13" s="41" t="s">
        <v>45</v>
      </c>
      <c r="E13" s="41" t="s">
        <v>49</v>
      </c>
      <c r="F13" s="99" t="s">
        <v>14</v>
      </c>
      <c r="G13" s="11">
        <v>109801</v>
      </c>
      <c r="H13" s="13">
        <v>13176</v>
      </c>
      <c r="I13" s="11">
        <v>133245314</v>
      </c>
      <c r="J13" s="13">
        <v>15989438</v>
      </c>
      <c r="K13" s="11">
        <v>471406</v>
      </c>
      <c r="L13" s="13">
        <v>56569</v>
      </c>
      <c r="M13" s="48">
        <f t="shared" si="0"/>
        <v>133826521</v>
      </c>
      <c r="N13" s="12">
        <f t="shared" si="1"/>
        <v>16059183</v>
      </c>
      <c r="O13" s="19"/>
    </row>
    <row r="14" spans="1:15" ht="12.75">
      <c r="A14" s="69" t="s">
        <v>95</v>
      </c>
      <c r="B14" s="127" t="s">
        <v>96</v>
      </c>
      <c r="C14" s="128">
        <v>4</v>
      </c>
      <c r="D14" s="41" t="s">
        <v>97</v>
      </c>
      <c r="E14" s="41" t="s">
        <v>97</v>
      </c>
      <c r="F14" s="71" t="s">
        <v>25</v>
      </c>
      <c r="G14" s="11">
        <v>3722346</v>
      </c>
      <c r="H14" s="13">
        <v>670022</v>
      </c>
      <c r="I14" s="11">
        <v>33055066</v>
      </c>
      <c r="J14" s="13">
        <v>5949912</v>
      </c>
      <c r="K14" s="11">
        <v>0</v>
      </c>
      <c r="L14" s="13">
        <v>0</v>
      </c>
      <c r="M14" s="48">
        <f t="shared" si="0"/>
        <v>36777412</v>
      </c>
      <c r="N14" s="12">
        <f t="shared" si="1"/>
        <v>6619934</v>
      </c>
      <c r="O14" s="158"/>
    </row>
    <row r="15" spans="1:15" ht="12.75">
      <c r="A15" s="68" t="s">
        <v>104</v>
      </c>
      <c r="B15" s="95" t="s">
        <v>127</v>
      </c>
      <c r="C15" s="32">
        <v>2</v>
      </c>
      <c r="D15" s="41" t="s">
        <v>35</v>
      </c>
      <c r="E15" s="41" t="s">
        <v>105</v>
      </c>
      <c r="F15" s="99" t="s">
        <v>14</v>
      </c>
      <c r="G15" s="11">
        <v>0</v>
      </c>
      <c r="H15" s="13">
        <v>0</v>
      </c>
      <c r="I15" s="11">
        <v>35844947</v>
      </c>
      <c r="J15" s="13">
        <v>3584495</v>
      </c>
      <c r="K15" s="11">
        <v>0</v>
      </c>
      <c r="L15" s="13">
        <v>0</v>
      </c>
      <c r="M15" s="48">
        <f t="shared" si="0"/>
        <v>35844947</v>
      </c>
      <c r="N15" s="12">
        <f t="shared" si="1"/>
        <v>3584495</v>
      </c>
      <c r="O15" s="158"/>
    </row>
    <row r="16" spans="1:15" ht="12.75">
      <c r="A16" s="60" t="s">
        <v>52</v>
      </c>
      <c r="B16" s="98" t="s">
        <v>68</v>
      </c>
      <c r="C16" s="64">
        <v>2</v>
      </c>
      <c r="D16" s="41" t="s">
        <v>53</v>
      </c>
      <c r="E16" s="41" t="s">
        <v>53</v>
      </c>
      <c r="F16" s="63" t="s">
        <v>25</v>
      </c>
      <c r="G16" s="11">
        <v>0</v>
      </c>
      <c r="H16" s="13">
        <v>0</v>
      </c>
      <c r="I16" s="11">
        <v>17254041</v>
      </c>
      <c r="J16" s="13">
        <v>3450808</v>
      </c>
      <c r="K16" s="11">
        <v>0</v>
      </c>
      <c r="L16" s="13">
        <v>0</v>
      </c>
      <c r="M16" s="48">
        <f t="shared" si="0"/>
        <v>17254041</v>
      </c>
      <c r="N16" s="12">
        <f t="shared" si="1"/>
        <v>3450808</v>
      </c>
      <c r="O16" s="19"/>
    </row>
    <row r="17" spans="1:15" s="78" customFormat="1" ht="12.75">
      <c r="A17" s="60" t="s">
        <v>41</v>
      </c>
      <c r="B17" s="69" t="s">
        <v>63</v>
      </c>
      <c r="C17" s="31">
        <v>3</v>
      </c>
      <c r="D17" s="74" t="s">
        <v>42</v>
      </c>
      <c r="E17" s="74" t="s">
        <v>43</v>
      </c>
      <c r="F17" s="62" t="s">
        <v>25</v>
      </c>
      <c r="G17" s="11">
        <v>0</v>
      </c>
      <c r="H17" s="13">
        <v>0</v>
      </c>
      <c r="I17" s="11">
        <v>14946416</v>
      </c>
      <c r="J17" s="13">
        <v>2989283</v>
      </c>
      <c r="K17" s="80">
        <v>0</v>
      </c>
      <c r="L17" s="81">
        <v>0</v>
      </c>
      <c r="M17" s="152">
        <f t="shared" si="0"/>
        <v>14946416</v>
      </c>
      <c r="N17" s="164">
        <f t="shared" si="1"/>
        <v>2989283</v>
      </c>
      <c r="O17" s="160"/>
    </row>
    <row r="18" spans="1:15" s="78" customFormat="1" ht="12.75">
      <c r="A18" s="60" t="s">
        <v>55</v>
      </c>
      <c r="B18" s="98" t="s">
        <v>69</v>
      </c>
      <c r="C18" s="32">
        <v>8</v>
      </c>
      <c r="D18" s="74" t="s">
        <v>32</v>
      </c>
      <c r="E18" s="74" t="s">
        <v>33</v>
      </c>
      <c r="F18" s="63" t="s">
        <v>25</v>
      </c>
      <c r="G18" s="11">
        <v>0</v>
      </c>
      <c r="H18" s="13">
        <v>0</v>
      </c>
      <c r="I18" s="11">
        <v>10690845</v>
      </c>
      <c r="J18" s="13">
        <v>1924352</v>
      </c>
      <c r="K18" s="11">
        <v>0</v>
      </c>
      <c r="L18" s="13">
        <v>0</v>
      </c>
      <c r="M18" s="48">
        <f t="shared" si="0"/>
        <v>10690845</v>
      </c>
      <c r="N18" s="12">
        <f t="shared" si="1"/>
        <v>1924352</v>
      </c>
      <c r="O18" s="160"/>
    </row>
    <row r="19" spans="1:15" s="84" customFormat="1" ht="12.75">
      <c r="A19" s="82" t="s">
        <v>84</v>
      </c>
      <c r="B19" s="85" t="s">
        <v>85</v>
      </c>
      <c r="C19" s="83">
        <v>2</v>
      </c>
      <c r="D19" s="86" t="s">
        <v>57</v>
      </c>
      <c r="E19" s="86" t="s">
        <v>86</v>
      </c>
      <c r="F19" s="87" t="s">
        <v>25</v>
      </c>
      <c r="G19" s="80">
        <v>7916798</v>
      </c>
      <c r="H19" s="81">
        <v>1583360</v>
      </c>
      <c r="I19" s="80">
        <v>0</v>
      </c>
      <c r="J19" s="81">
        <v>0</v>
      </c>
      <c r="K19" s="80">
        <v>0</v>
      </c>
      <c r="L19" s="81">
        <v>0</v>
      </c>
      <c r="M19" s="152">
        <f t="shared" si="0"/>
        <v>7916798</v>
      </c>
      <c r="N19" s="164">
        <f t="shared" si="1"/>
        <v>1583360</v>
      </c>
      <c r="O19" s="161"/>
    </row>
    <row r="20" spans="1:15" s="84" customFormat="1" ht="12.75">
      <c r="A20" s="76" t="s">
        <v>74</v>
      </c>
      <c r="B20" s="94" t="s">
        <v>75</v>
      </c>
      <c r="C20" s="27">
        <v>9</v>
      </c>
      <c r="D20" s="74" t="s">
        <v>23</v>
      </c>
      <c r="E20" s="74" t="s">
        <v>76</v>
      </c>
      <c r="F20" s="75" t="s">
        <v>14</v>
      </c>
      <c r="G20" s="11">
        <v>5513557</v>
      </c>
      <c r="H20" s="13">
        <v>661627</v>
      </c>
      <c r="I20" s="11">
        <v>0</v>
      </c>
      <c r="J20" s="13">
        <v>0</v>
      </c>
      <c r="K20" s="11">
        <v>0</v>
      </c>
      <c r="L20" s="13">
        <v>0</v>
      </c>
      <c r="M20" s="48">
        <f t="shared" si="0"/>
        <v>5513557</v>
      </c>
      <c r="N20" s="164">
        <f t="shared" si="1"/>
        <v>661627</v>
      </c>
      <c r="O20" s="161"/>
    </row>
    <row r="21" spans="1:15" s="84" customFormat="1" ht="12.75">
      <c r="A21" s="60" t="s">
        <v>34</v>
      </c>
      <c r="B21" s="129" t="s">
        <v>111</v>
      </c>
      <c r="C21" s="33">
        <v>2</v>
      </c>
      <c r="D21" s="74" t="s">
        <v>35</v>
      </c>
      <c r="E21" s="74" t="s">
        <v>36</v>
      </c>
      <c r="F21" s="40" t="s">
        <v>14</v>
      </c>
      <c r="G21" s="48">
        <v>0</v>
      </c>
      <c r="H21" s="19">
        <v>0</v>
      </c>
      <c r="I21" s="48">
        <v>3629165</v>
      </c>
      <c r="J21" s="19">
        <v>435500</v>
      </c>
      <c r="K21" s="48">
        <v>0</v>
      </c>
      <c r="L21" s="19">
        <v>0</v>
      </c>
      <c r="M21" s="48">
        <f t="shared" si="0"/>
        <v>3629165</v>
      </c>
      <c r="N21" s="12">
        <f aca="true" t="shared" si="2" ref="N21:N42">L21+J21+H21</f>
        <v>435500</v>
      </c>
      <c r="O21" s="161"/>
    </row>
    <row r="22" spans="1:15" s="84" customFormat="1" ht="12.75">
      <c r="A22" s="68" t="s">
        <v>72</v>
      </c>
      <c r="B22" s="97" t="s">
        <v>65</v>
      </c>
      <c r="C22" s="40">
        <v>2</v>
      </c>
      <c r="D22" s="74" t="s">
        <v>45</v>
      </c>
      <c r="E22" s="74" t="s">
        <v>58</v>
      </c>
      <c r="F22" s="40" t="s">
        <v>14</v>
      </c>
      <c r="G22" s="11">
        <v>341</v>
      </c>
      <c r="H22" s="13">
        <v>41</v>
      </c>
      <c r="I22" s="11">
        <v>3258501</v>
      </c>
      <c r="J22" s="13">
        <v>391020</v>
      </c>
      <c r="K22" s="11">
        <v>22850</v>
      </c>
      <c r="L22" s="13">
        <v>2742</v>
      </c>
      <c r="M22" s="48">
        <f t="shared" si="0"/>
        <v>3281692</v>
      </c>
      <c r="N22" s="12">
        <f t="shared" si="2"/>
        <v>393803</v>
      </c>
      <c r="O22" s="161"/>
    </row>
    <row r="23" spans="1:15" s="84" customFormat="1" ht="12.75">
      <c r="A23" s="68" t="s">
        <v>106</v>
      </c>
      <c r="B23" s="96" t="s">
        <v>107</v>
      </c>
      <c r="C23" s="113">
        <v>9</v>
      </c>
      <c r="D23" s="74" t="s">
        <v>23</v>
      </c>
      <c r="E23" s="22" t="s">
        <v>24</v>
      </c>
      <c r="F23" s="114" t="s">
        <v>25</v>
      </c>
      <c r="G23" s="11">
        <v>629477</v>
      </c>
      <c r="H23" s="13">
        <v>251791</v>
      </c>
      <c r="I23" s="11">
        <v>444335</v>
      </c>
      <c r="J23" s="13">
        <v>79980</v>
      </c>
      <c r="K23" s="11">
        <v>0</v>
      </c>
      <c r="L23" s="13">
        <v>0</v>
      </c>
      <c r="M23" s="48">
        <f t="shared" si="0"/>
        <v>1073812</v>
      </c>
      <c r="N23" s="12">
        <f t="shared" si="2"/>
        <v>331771</v>
      </c>
      <c r="O23" s="161"/>
    </row>
    <row r="24" spans="1:15" s="146" customFormat="1" ht="25.5">
      <c r="A24" s="139" t="s">
        <v>90</v>
      </c>
      <c r="B24" s="140" t="s">
        <v>91</v>
      </c>
      <c r="C24" s="141">
        <v>7</v>
      </c>
      <c r="D24" s="142" t="s">
        <v>92</v>
      </c>
      <c r="E24" s="142" t="s">
        <v>93</v>
      </c>
      <c r="F24" s="143" t="s">
        <v>14</v>
      </c>
      <c r="G24" s="144">
        <v>134833</v>
      </c>
      <c r="H24" s="145">
        <v>13483</v>
      </c>
      <c r="I24" s="144">
        <v>2268413</v>
      </c>
      <c r="J24" s="145">
        <v>226841</v>
      </c>
      <c r="K24" s="144">
        <v>0</v>
      </c>
      <c r="L24" s="145">
        <v>0</v>
      </c>
      <c r="M24" s="153">
        <f t="shared" si="0"/>
        <v>2403246</v>
      </c>
      <c r="N24" s="165">
        <f t="shared" si="2"/>
        <v>240324</v>
      </c>
      <c r="O24" s="162"/>
    </row>
    <row r="25" spans="1:15" s="84" customFormat="1" ht="12.75">
      <c r="A25" s="60" t="s">
        <v>21</v>
      </c>
      <c r="B25" s="95" t="s">
        <v>128</v>
      </c>
      <c r="C25" s="27">
        <v>9</v>
      </c>
      <c r="D25" s="74" t="s">
        <v>23</v>
      </c>
      <c r="E25" s="74" t="s">
        <v>24</v>
      </c>
      <c r="F25" s="61" t="s">
        <v>25</v>
      </c>
      <c r="G25" s="11">
        <v>0</v>
      </c>
      <c r="H25" s="13">
        <v>0</v>
      </c>
      <c r="I25" s="11">
        <v>592001</v>
      </c>
      <c r="J25" s="13">
        <v>118400</v>
      </c>
      <c r="K25" s="11">
        <v>0</v>
      </c>
      <c r="L25" s="13">
        <v>0</v>
      </c>
      <c r="M25" s="48">
        <f t="shared" si="0"/>
        <v>592001</v>
      </c>
      <c r="N25" s="12">
        <f t="shared" si="2"/>
        <v>118400</v>
      </c>
      <c r="O25" s="161"/>
    </row>
    <row r="26" spans="1:15" s="148" customFormat="1" ht="25.5">
      <c r="A26" s="139" t="s">
        <v>89</v>
      </c>
      <c r="B26" s="147" t="s">
        <v>112</v>
      </c>
      <c r="C26" s="141">
        <v>8</v>
      </c>
      <c r="D26" s="142" t="s">
        <v>32</v>
      </c>
      <c r="E26" s="142" t="s">
        <v>33</v>
      </c>
      <c r="F26" s="143" t="s">
        <v>14</v>
      </c>
      <c r="G26" s="144">
        <v>0</v>
      </c>
      <c r="H26" s="145">
        <v>0</v>
      </c>
      <c r="I26" s="144">
        <v>1038474</v>
      </c>
      <c r="J26" s="145">
        <v>103847</v>
      </c>
      <c r="K26" s="144">
        <v>0</v>
      </c>
      <c r="L26" s="145">
        <v>0</v>
      </c>
      <c r="M26" s="153">
        <f t="shared" si="0"/>
        <v>1038474</v>
      </c>
      <c r="N26" s="165">
        <f t="shared" si="2"/>
        <v>103847</v>
      </c>
      <c r="O26" s="163"/>
    </row>
    <row r="27" spans="1:15" ht="12.75">
      <c r="A27" s="82" t="s">
        <v>79</v>
      </c>
      <c r="B27" s="123" t="s">
        <v>113</v>
      </c>
      <c r="C27" s="77">
        <v>8</v>
      </c>
      <c r="D27" s="78" t="s">
        <v>77</v>
      </c>
      <c r="E27" s="78" t="s">
        <v>78</v>
      </c>
      <c r="F27" s="79" t="s">
        <v>14</v>
      </c>
      <c r="G27" s="80">
        <v>0</v>
      </c>
      <c r="H27" s="81">
        <v>0</v>
      </c>
      <c r="I27" s="80">
        <v>780703</v>
      </c>
      <c r="J27" s="81">
        <v>93684</v>
      </c>
      <c r="K27" s="80">
        <v>0</v>
      </c>
      <c r="L27" s="81">
        <v>0</v>
      </c>
      <c r="M27" s="152">
        <f t="shared" si="0"/>
        <v>780703</v>
      </c>
      <c r="N27" s="164">
        <f t="shared" si="2"/>
        <v>93684</v>
      </c>
      <c r="O27" s="158"/>
    </row>
    <row r="28" spans="1:15" ht="12.75">
      <c r="A28" s="69" t="s">
        <v>98</v>
      </c>
      <c r="B28" s="94" t="s">
        <v>99</v>
      </c>
      <c r="C28" s="27">
        <v>2</v>
      </c>
      <c r="D28" s="74" t="s">
        <v>53</v>
      </c>
      <c r="E28" s="74" t="s">
        <v>53</v>
      </c>
      <c r="F28" s="130" t="s">
        <v>25</v>
      </c>
      <c r="G28" s="11">
        <v>0</v>
      </c>
      <c r="H28" s="13">
        <v>0</v>
      </c>
      <c r="I28" s="11">
        <v>440000</v>
      </c>
      <c r="J28" s="13">
        <v>88000</v>
      </c>
      <c r="K28" s="11">
        <v>0</v>
      </c>
      <c r="L28" s="13">
        <v>0</v>
      </c>
      <c r="M28" s="48">
        <f t="shared" si="0"/>
        <v>440000</v>
      </c>
      <c r="N28" s="12">
        <f t="shared" si="2"/>
        <v>88000</v>
      </c>
      <c r="O28" s="158"/>
    </row>
    <row r="29" spans="1:15" s="37" customFormat="1" ht="12.75">
      <c r="A29" s="82" t="s">
        <v>79</v>
      </c>
      <c r="B29" s="123" t="s">
        <v>114</v>
      </c>
      <c r="C29" s="77">
        <v>8</v>
      </c>
      <c r="D29" s="78" t="s">
        <v>77</v>
      </c>
      <c r="E29" s="78" t="s">
        <v>78</v>
      </c>
      <c r="F29" s="131" t="s">
        <v>14</v>
      </c>
      <c r="G29" s="80">
        <v>0</v>
      </c>
      <c r="H29" s="81">
        <v>0</v>
      </c>
      <c r="I29" s="80">
        <v>545767</v>
      </c>
      <c r="J29" s="81">
        <v>65492</v>
      </c>
      <c r="K29" s="80">
        <v>0</v>
      </c>
      <c r="L29" s="81">
        <v>0</v>
      </c>
      <c r="M29" s="152">
        <f t="shared" si="0"/>
        <v>545767</v>
      </c>
      <c r="N29" s="164">
        <f t="shared" si="2"/>
        <v>65492</v>
      </c>
      <c r="O29" s="158"/>
    </row>
    <row r="30" spans="1:15" s="74" customFormat="1" ht="12.75">
      <c r="A30" s="65" t="s">
        <v>46</v>
      </c>
      <c r="B30" s="69" t="s">
        <v>64</v>
      </c>
      <c r="C30" s="31">
        <v>7</v>
      </c>
      <c r="D30" s="74" t="s">
        <v>47</v>
      </c>
      <c r="E30" s="74" t="s">
        <v>48</v>
      </c>
      <c r="F30" s="132" t="s">
        <v>14</v>
      </c>
      <c r="G30" s="11">
        <v>0</v>
      </c>
      <c r="H30" s="13">
        <v>0</v>
      </c>
      <c r="I30" s="11">
        <v>572068</v>
      </c>
      <c r="J30" s="13">
        <v>57207</v>
      </c>
      <c r="K30" s="11">
        <v>14610</v>
      </c>
      <c r="L30" s="13">
        <v>1461</v>
      </c>
      <c r="M30" s="48">
        <f t="shared" si="0"/>
        <v>586678</v>
      </c>
      <c r="N30" s="12">
        <f t="shared" si="2"/>
        <v>58668</v>
      </c>
      <c r="O30" s="158"/>
    </row>
    <row r="31" spans="1:15" ht="12.75">
      <c r="A31" s="60" t="s">
        <v>31</v>
      </c>
      <c r="B31" s="92" t="s">
        <v>59</v>
      </c>
      <c r="C31" s="29">
        <v>8</v>
      </c>
      <c r="D31" s="41" t="s">
        <v>32</v>
      </c>
      <c r="E31" s="41" t="s">
        <v>33</v>
      </c>
      <c r="F31" s="133" t="s">
        <v>25</v>
      </c>
      <c r="G31" s="11">
        <v>0</v>
      </c>
      <c r="H31" s="13">
        <v>0</v>
      </c>
      <c r="I31" s="11">
        <v>292561</v>
      </c>
      <c r="J31" s="13">
        <v>58512</v>
      </c>
      <c r="K31" s="11">
        <v>0</v>
      </c>
      <c r="L31" s="13">
        <v>0</v>
      </c>
      <c r="M31" s="48">
        <f t="shared" si="0"/>
        <v>292561</v>
      </c>
      <c r="N31" s="12">
        <f t="shared" si="2"/>
        <v>58512</v>
      </c>
      <c r="O31" s="158"/>
    </row>
    <row r="32" spans="1:15" ht="12.75">
      <c r="A32" s="82" t="s">
        <v>80</v>
      </c>
      <c r="B32" s="85" t="s">
        <v>81</v>
      </c>
      <c r="C32" s="83">
        <v>8</v>
      </c>
      <c r="D32" s="86" t="s">
        <v>32</v>
      </c>
      <c r="E32" s="86" t="s">
        <v>33</v>
      </c>
      <c r="F32" s="122" t="s">
        <v>14</v>
      </c>
      <c r="G32" s="80">
        <v>287860</v>
      </c>
      <c r="H32" s="81">
        <v>28786</v>
      </c>
      <c r="I32" s="80">
        <v>45659</v>
      </c>
      <c r="J32" s="81">
        <v>4566</v>
      </c>
      <c r="K32" s="80">
        <v>127189</v>
      </c>
      <c r="L32" s="81">
        <v>12719</v>
      </c>
      <c r="M32" s="152">
        <f t="shared" si="0"/>
        <v>460708</v>
      </c>
      <c r="N32" s="164">
        <f t="shared" si="2"/>
        <v>46071</v>
      </c>
      <c r="O32" s="158"/>
    </row>
    <row r="33" spans="1:15" ht="12.75">
      <c r="A33" s="68" t="s">
        <v>100</v>
      </c>
      <c r="B33" s="98" t="s">
        <v>103</v>
      </c>
      <c r="C33" s="32">
        <v>8</v>
      </c>
      <c r="D33" s="41" t="s">
        <v>101</v>
      </c>
      <c r="E33" s="41" t="s">
        <v>102</v>
      </c>
      <c r="F33" s="134" t="s">
        <v>14</v>
      </c>
      <c r="G33" s="11">
        <v>457166</v>
      </c>
      <c r="H33" s="13">
        <v>45717</v>
      </c>
      <c r="I33" s="11">
        <v>0</v>
      </c>
      <c r="J33" s="13">
        <v>0</v>
      </c>
      <c r="K33" s="11">
        <v>0</v>
      </c>
      <c r="L33" s="13">
        <v>0</v>
      </c>
      <c r="M33" s="48">
        <f t="shared" si="0"/>
        <v>457166</v>
      </c>
      <c r="N33" s="12">
        <f t="shared" si="2"/>
        <v>45717</v>
      </c>
      <c r="O33" s="158"/>
    </row>
    <row r="34" spans="1:15" ht="12.75">
      <c r="A34" s="60" t="s">
        <v>51</v>
      </c>
      <c r="B34" s="97" t="s">
        <v>65</v>
      </c>
      <c r="C34" s="40">
        <v>2</v>
      </c>
      <c r="D34" s="41" t="s">
        <v>45</v>
      </c>
      <c r="E34" s="41" t="s">
        <v>58</v>
      </c>
      <c r="F34" s="135" t="s">
        <v>14</v>
      </c>
      <c r="G34" s="11">
        <v>0</v>
      </c>
      <c r="H34" s="13">
        <v>0</v>
      </c>
      <c r="I34" s="11">
        <v>133518</v>
      </c>
      <c r="J34" s="13">
        <v>26704</v>
      </c>
      <c r="K34" s="11">
        <v>0</v>
      </c>
      <c r="L34" s="13">
        <v>0</v>
      </c>
      <c r="M34" s="48">
        <f t="shared" si="0"/>
        <v>133518</v>
      </c>
      <c r="N34" s="12">
        <f t="shared" si="2"/>
        <v>26704</v>
      </c>
      <c r="O34" s="158"/>
    </row>
    <row r="35" spans="1:15" s="74" customFormat="1" ht="12.75">
      <c r="A35" s="60" t="s">
        <v>56</v>
      </c>
      <c r="B35" s="96" t="s">
        <v>70</v>
      </c>
      <c r="C35" s="72">
        <v>3</v>
      </c>
      <c r="D35" s="74" t="s">
        <v>42</v>
      </c>
      <c r="E35" s="74" t="s">
        <v>54</v>
      </c>
      <c r="F35" s="136" t="s">
        <v>25</v>
      </c>
      <c r="G35" s="11">
        <v>0</v>
      </c>
      <c r="H35" s="13">
        <v>0</v>
      </c>
      <c r="I35" s="11">
        <v>41436</v>
      </c>
      <c r="J35" s="13">
        <v>7458</v>
      </c>
      <c r="K35" s="11">
        <v>0</v>
      </c>
      <c r="L35" s="13">
        <v>0</v>
      </c>
      <c r="M35" s="48">
        <f t="shared" si="0"/>
        <v>41436</v>
      </c>
      <c r="N35" s="12">
        <f t="shared" si="2"/>
        <v>7458</v>
      </c>
      <c r="O35" s="158"/>
    </row>
    <row r="36" spans="1:15" s="74" customFormat="1" ht="12.75">
      <c r="A36" s="60" t="s">
        <v>30</v>
      </c>
      <c r="B36" s="92" t="s">
        <v>60</v>
      </c>
      <c r="C36" s="30">
        <v>9</v>
      </c>
      <c r="D36" s="74" t="s">
        <v>23</v>
      </c>
      <c r="E36" s="74" t="s">
        <v>24</v>
      </c>
      <c r="F36" s="133" t="s">
        <v>14</v>
      </c>
      <c r="G36" s="48">
        <v>0</v>
      </c>
      <c r="H36" s="19">
        <v>0</v>
      </c>
      <c r="I36" s="48">
        <v>30952</v>
      </c>
      <c r="J36" s="19">
        <v>3714</v>
      </c>
      <c r="K36" s="48"/>
      <c r="L36" s="19"/>
      <c r="M36" s="48">
        <f t="shared" si="0"/>
        <v>30952</v>
      </c>
      <c r="N36" s="12">
        <f t="shared" si="2"/>
        <v>3714</v>
      </c>
      <c r="O36" s="158"/>
    </row>
    <row r="37" spans="1:15" s="74" customFormat="1" ht="12.75">
      <c r="A37" s="82" t="s">
        <v>82</v>
      </c>
      <c r="B37" s="123" t="s">
        <v>115</v>
      </c>
      <c r="C37" s="83">
        <v>9</v>
      </c>
      <c r="D37" s="86" t="s">
        <v>23</v>
      </c>
      <c r="E37" s="86" t="s">
        <v>24</v>
      </c>
      <c r="F37" s="122" t="s">
        <v>25</v>
      </c>
      <c r="G37" s="80">
        <v>14097</v>
      </c>
      <c r="H37" s="81">
        <v>2537</v>
      </c>
      <c r="I37" s="80">
        <v>0</v>
      </c>
      <c r="J37" s="81">
        <v>0</v>
      </c>
      <c r="K37" s="80">
        <v>0</v>
      </c>
      <c r="L37" s="81">
        <v>0</v>
      </c>
      <c r="M37" s="152">
        <f t="shared" si="0"/>
        <v>14097</v>
      </c>
      <c r="N37" s="164">
        <f t="shared" si="2"/>
        <v>2537</v>
      </c>
      <c r="O37" s="158"/>
    </row>
    <row r="38" spans="1:15" s="74" customFormat="1" ht="12.75">
      <c r="A38" s="68" t="s">
        <v>94</v>
      </c>
      <c r="B38" s="98" t="s">
        <v>66</v>
      </c>
      <c r="C38" s="32">
        <v>7</v>
      </c>
      <c r="D38" s="74" t="s">
        <v>39</v>
      </c>
      <c r="E38" s="74" t="s">
        <v>50</v>
      </c>
      <c r="F38" s="134" t="s">
        <v>14</v>
      </c>
      <c r="G38" s="11">
        <v>0</v>
      </c>
      <c r="H38" s="13">
        <v>0</v>
      </c>
      <c r="I38" s="11">
        <v>19503</v>
      </c>
      <c r="J38" s="13">
        <v>1950</v>
      </c>
      <c r="K38" s="11">
        <v>0</v>
      </c>
      <c r="L38" s="13">
        <v>0</v>
      </c>
      <c r="M38" s="48">
        <f t="shared" si="0"/>
        <v>19503</v>
      </c>
      <c r="N38" s="12">
        <f t="shared" si="2"/>
        <v>1950</v>
      </c>
      <c r="O38" s="158"/>
    </row>
    <row r="39" spans="1:15" ht="12.75">
      <c r="A39" s="68" t="s">
        <v>100</v>
      </c>
      <c r="B39" s="125" t="s">
        <v>116</v>
      </c>
      <c r="C39" s="32">
        <v>7</v>
      </c>
      <c r="D39" s="41" t="s">
        <v>39</v>
      </c>
      <c r="E39" s="41" t="s">
        <v>50</v>
      </c>
      <c r="F39" s="134" t="s">
        <v>14</v>
      </c>
      <c r="G39" s="11">
        <v>16163</v>
      </c>
      <c r="H39" s="13">
        <v>1616</v>
      </c>
      <c r="I39" s="11">
        <v>0</v>
      </c>
      <c r="J39" s="13">
        <v>0</v>
      </c>
      <c r="K39" s="11">
        <v>0</v>
      </c>
      <c r="L39" s="13">
        <v>0</v>
      </c>
      <c r="M39" s="48">
        <f t="shared" si="0"/>
        <v>16163</v>
      </c>
      <c r="N39" s="12">
        <f t="shared" si="2"/>
        <v>1616</v>
      </c>
      <c r="O39" s="158"/>
    </row>
    <row r="40" spans="1:15" s="34" customFormat="1" ht="12.75">
      <c r="A40" s="68" t="s">
        <v>100</v>
      </c>
      <c r="B40" s="125" t="s">
        <v>117</v>
      </c>
      <c r="C40" s="32">
        <v>7</v>
      </c>
      <c r="D40" s="41" t="s">
        <v>39</v>
      </c>
      <c r="E40" s="41" t="s">
        <v>50</v>
      </c>
      <c r="F40" s="134" t="s">
        <v>25</v>
      </c>
      <c r="G40" s="11">
        <v>5210</v>
      </c>
      <c r="H40" s="13">
        <v>938</v>
      </c>
      <c r="I40" s="11">
        <v>0</v>
      </c>
      <c r="J40" s="13">
        <v>0</v>
      </c>
      <c r="K40" s="11">
        <v>0</v>
      </c>
      <c r="L40" s="13">
        <v>0</v>
      </c>
      <c r="M40" s="48">
        <f t="shared" si="0"/>
        <v>5210</v>
      </c>
      <c r="N40" s="12">
        <f t="shared" si="2"/>
        <v>938</v>
      </c>
      <c r="O40" s="158"/>
    </row>
    <row r="41" spans="1:15" s="41" customFormat="1" ht="12.75">
      <c r="A41" s="60" t="s">
        <v>37</v>
      </c>
      <c r="B41" s="69" t="s">
        <v>61</v>
      </c>
      <c r="C41" s="31">
        <v>9</v>
      </c>
      <c r="D41" s="41" t="s">
        <v>23</v>
      </c>
      <c r="E41" s="138" t="s">
        <v>121</v>
      </c>
      <c r="F41" s="132" t="s">
        <v>14</v>
      </c>
      <c r="G41" s="11">
        <v>0</v>
      </c>
      <c r="H41" s="13">
        <v>0</v>
      </c>
      <c r="I41" s="11">
        <v>7374</v>
      </c>
      <c r="J41" s="13">
        <v>884</v>
      </c>
      <c r="K41" s="11">
        <v>0</v>
      </c>
      <c r="L41" s="13">
        <v>0</v>
      </c>
      <c r="M41" s="48">
        <f t="shared" si="0"/>
        <v>7374</v>
      </c>
      <c r="N41" s="12">
        <f t="shared" si="2"/>
        <v>884</v>
      </c>
      <c r="O41" s="19"/>
    </row>
    <row r="42" spans="1:15" ht="12.75">
      <c r="A42" s="111" t="s">
        <v>38</v>
      </c>
      <c r="B42" s="118" t="s">
        <v>62</v>
      </c>
      <c r="C42" s="112">
        <v>7</v>
      </c>
      <c r="D42" s="42" t="s">
        <v>39</v>
      </c>
      <c r="E42" s="42" t="s">
        <v>40</v>
      </c>
      <c r="F42" s="137" t="s">
        <v>14</v>
      </c>
      <c r="G42" s="115">
        <v>0</v>
      </c>
      <c r="H42" s="116">
        <v>0</v>
      </c>
      <c r="I42" s="115">
        <v>0</v>
      </c>
      <c r="J42" s="116">
        <v>0</v>
      </c>
      <c r="K42" s="115">
        <v>2739</v>
      </c>
      <c r="L42" s="116">
        <v>329</v>
      </c>
      <c r="M42" s="154">
        <f t="shared" si="0"/>
        <v>2739</v>
      </c>
      <c r="N42" s="166">
        <f t="shared" si="2"/>
        <v>329</v>
      </c>
      <c r="O42" s="177"/>
    </row>
    <row r="43" spans="1:15" s="5" customFormat="1" ht="12.75">
      <c r="A43" s="167" t="s">
        <v>122</v>
      </c>
      <c r="B43" s="168"/>
      <c r="C43" s="169"/>
      <c r="D43" s="170"/>
      <c r="E43" s="170"/>
      <c r="F43" s="171"/>
      <c r="G43" s="172">
        <f aca="true" t="shared" si="3" ref="G43:N43">SUM(G6:G42)</f>
        <v>21155611</v>
      </c>
      <c r="H43" s="173">
        <f t="shared" si="3"/>
        <v>3695727</v>
      </c>
      <c r="I43" s="172">
        <f t="shared" si="3"/>
        <v>594928186</v>
      </c>
      <c r="J43" s="173">
        <f t="shared" si="3"/>
        <v>96048528</v>
      </c>
      <c r="K43" s="172">
        <f t="shared" si="3"/>
        <v>638794</v>
      </c>
      <c r="L43" s="173">
        <f t="shared" si="3"/>
        <v>73820</v>
      </c>
      <c r="M43" s="174">
        <f t="shared" si="3"/>
        <v>616722591</v>
      </c>
      <c r="N43" s="175">
        <f t="shared" si="3"/>
        <v>99818075</v>
      </c>
      <c r="O43" s="176"/>
    </row>
    <row r="44" spans="1:15" s="74" customFormat="1" ht="13.5" thickBot="1">
      <c r="A44" s="102"/>
      <c r="B44" s="98"/>
      <c r="C44" s="64"/>
      <c r="E44" s="22"/>
      <c r="F44" s="99"/>
      <c r="G44" s="12"/>
      <c r="H44" s="12"/>
      <c r="I44" s="12"/>
      <c r="J44" s="12"/>
      <c r="K44" s="12"/>
      <c r="L44" s="12"/>
      <c r="M44" s="57"/>
      <c r="N44" s="2"/>
      <c r="O44" s="38"/>
    </row>
    <row r="45" spans="1:14" s="5" customFormat="1" ht="14.25">
      <c r="A45" s="156" t="s">
        <v>126</v>
      </c>
      <c r="B45" s="100"/>
      <c r="F45" s="7"/>
      <c r="G45" s="56"/>
      <c r="H45" s="55"/>
      <c r="I45" s="56"/>
      <c r="J45" s="56"/>
      <c r="K45" s="56"/>
      <c r="L45" s="55"/>
      <c r="M45" s="56"/>
      <c r="N45" s="55"/>
    </row>
    <row r="46" spans="1:14" s="5" customFormat="1" ht="25.5">
      <c r="A46" s="191" t="s">
        <v>123</v>
      </c>
      <c r="B46" s="149" t="s">
        <v>119</v>
      </c>
      <c r="F46" s="7"/>
      <c r="G46" s="56"/>
      <c r="H46" s="55"/>
      <c r="I46" s="56"/>
      <c r="J46" s="56"/>
      <c r="K46" s="56"/>
      <c r="L46" s="55"/>
      <c r="M46" s="56"/>
      <c r="N46" s="55"/>
    </row>
    <row r="47" spans="1:14" s="5" customFormat="1" ht="25.5">
      <c r="A47" s="191"/>
      <c r="B47" s="149" t="s">
        <v>120</v>
      </c>
      <c r="F47" s="7"/>
      <c r="G47" s="56"/>
      <c r="H47" s="55"/>
      <c r="I47" s="56"/>
      <c r="J47" s="56"/>
      <c r="K47" s="56"/>
      <c r="L47" s="55"/>
      <c r="M47" s="56"/>
      <c r="N47" s="55"/>
    </row>
    <row r="48" spans="1:14" s="5" customFormat="1" ht="25.5">
      <c r="A48" s="191"/>
      <c r="B48" s="149" t="s">
        <v>118</v>
      </c>
      <c r="F48" s="7"/>
      <c r="G48" s="56"/>
      <c r="H48" s="55"/>
      <c r="I48" s="56"/>
      <c r="J48" s="56"/>
      <c r="K48" s="56"/>
      <c r="L48" s="55"/>
      <c r="M48" s="56"/>
      <c r="N48" s="55"/>
    </row>
    <row r="49" spans="1:14" s="5" customFormat="1" ht="12.75">
      <c r="A49" s="186" t="s">
        <v>124</v>
      </c>
      <c r="B49" s="150" t="s">
        <v>27</v>
      </c>
      <c r="E49" s="119"/>
      <c r="F49" s="120"/>
      <c r="G49" s="121"/>
      <c r="H49" s="55"/>
      <c r="I49" s="56"/>
      <c r="J49" s="101"/>
      <c r="K49" s="56"/>
      <c r="L49" s="55"/>
      <c r="M49" s="56"/>
      <c r="N49" s="55"/>
    </row>
    <row r="50" spans="1:14" s="5" customFormat="1" ht="25.5">
      <c r="A50" s="186"/>
      <c r="B50" s="150" t="s">
        <v>28</v>
      </c>
      <c r="E50" s="119"/>
      <c r="F50" s="120"/>
      <c r="G50" s="121"/>
      <c r="H50" s="55"/>
      <c r="I50" s="56"/>
      <c r="J50" s="56"/>
      <c r="K50" s="56"/>
      <c r="L50" s="55"/>
      <c r="M50" s="56"/>
      <c r="N50" s="55"/>
    </row>
    <row r="51" spans="1:14" s="5" customFormat="1" ht="12.75">
      <c r="A51" s="186"/>
      <c r="B51" s="151" t="s">
        <v>29</v>
      </c>
      <c r="E51" s="119"/>
      <c r="F51" s="120"/>
      <c r="G51" s="121"/>
      <c r="H51" s="55"/>
      <c r="I51" s="56"/>
      <c r="J51" s="56"/>
      <c r="K51" s="56"/>
      <c r="L51" s="55"/>
      <c r="M51" s="56"/>
      <c r="N51" s="55"/>
    </row>
    <row r="52" spans="1:14" s="5" customFormat="1" ht="12.75">
      <c r="A52"/>
      <c r="B52" s="51"/>
      <c r="F52" s="7"/>
      <c r="G52" s="56"/>
      <c r="H52" s="55"/>
      <c r="I52" s="56"/>
      <c r="J52" s="56"/>
      <c r="K52" s="56"/>
      <c r="L52" s="55"/>
      <c r="M52" s="56"/>
      <c r="N52" s="55"/>
    </row>
    <row r="53" ht="12.75">
      <c r="K53" s="57"/>
    </row>
  </sheetData>
  <sheetProtection/>
  <mergeCells count="9">
    <mergeCell ref="M2:M3"/>
    <mergeCell ref="N2:N3"/>
    <mergeCell ref="A1:B1"/>
    <mergeCell ref="C2:C3"/>
    <mergeCell ref="A49:A51"/>
    <mergeCell ref="G2:H2"/>
    <mergeCell ref="I2:J2"/>
    <mergeCell ref="K2:L2"/>
    <mergeCell ref="A46:A48"/>
  </mergeCells>
  <printOptions/>
  <pageMargins left="0.25" right="0.25" top="0.25" bottom="0" header="0" footer="0"/>
  <pageSetup fitToHeight="2" horizontalDpi="600" verticalDpi="600" orientation="landscape" paperSize="5" scale="76" r:id="rId2"/>
  <rowBreaks count="1" manualBreakCount="1">
    <brk id="43" max="14" man="1"/>
  </rowBreaks>
  <drawing r:id="rId1"/>
</worksheet>
</file>

<file path=xl/worksheets/sheet2.xml><?xml version="1.0" encoding="utf-8"?>
<worksheet xmlns="http://schemas.openxmlformats.org/spreadsheetml/2006/main" xmlns:r="http://schemas.openxmlformats.org/officeDocument/2006/relationships">
  <dimension ref="A1:G30"/>
  <sheetViews>
    <sheetView zoomScale="90" zoomScaleNormal="90" zoomScalePageLayoutView="0" workbookViewId="0" topLeftCell="A1">
      <selection activeCell="A1" sqref="A1:G1"/>
    </sheetView>
  </sheetViews>
  <sheetFormatPr defaultColWidth="9.140625" defaultRowHeight="12.75"/>
  <cols>
    <col min="1" max="1" width="44.57421875" style="0" bestFit="1" customWidth="1"/>
    <col min="2" max="2" width="50.7109375" style="0" bestFit="1" customWidth="1"/>
    <col min="3" max="3" width="11.7109375" style="0" bestFit="1" customWidth="1"/>
    <col min="4" max="4" width="11.57421875" style="0" bestFit="1" customWidth="1"/>
    <col min="5" max="5" width="12.00390625" style="0" bestFit="1" customWidth="1"/>
    <col min="6" max="6" width="8.28125" style="0" bestFit="1" customWidth="1"/>
    <col min="7" max="7" width="16.28125" style="0" customWidth="1"/>
    <col min="8" max="8" width="1.57421875" style="0" customWidth="1"/>
  </cols>
  <sheetData>
    <row r="1" spans="1:7" ht="18">
      <c r="A1" s="183" t="s">
        <v>15</v>
      </c>
      <c r="B1" s="183"/>
      <c r="C1" s="183"/>
      <c r="D1" s="183"/>
      <c r="E1" s="183"/>
      <c r="F1" s="183"/>
      <c r="G1" s="183"/>
    </row>
    <row r="2" spans="1:7" s="22" customFormat="1" ht="12.75" customHeight="1">
      <c r="A2" s="20"/>
      <c r="B2" s="20"/>
      <c r="C2" s="20"/>
      <c r="D2" s="20"/>
      <c r="E2" s="21"/>
      <c r="F2" s="7"/>
      <c r="G2"/>
    </row>
    <row r="3" spans="1:7" ht="13.5" thickBot="1">
      <c r="A3" s="9" t="s">
        <v>0</v>
      </c>
      <c r="B3" s="9" t="s">
        <v>2</v>
      </c>
      <c r="C3" s="9" t="s">
        <v>5</v>
      </c>
      <c r="D3" s="9" t="s">
        <v>3</v>
      </c>
      <c r="E3" s="9" t="s">
        <v>4</v>
      </c>
      <c r="F3" s="17" t="s">
        <v>6</v>
      </c>
      <c r="G3" s="10" t="s">
        <v>16</v>
      </c>
    </row>
    <row r="4" spans="1:7" s="41" customFormat="1" ht="12.75">
      <c r="A4" s="60" t="s">
        <v>21</v>
      </c>
      <c r="B4" s="39" t="s">
        <v>22</v>
      </c>
      <c r="C4" s="27">
        <v>9</v>
      </c>
      <c r="D4" s="41" t="s">
        <v>23</v>
      </c>
      <c r="E4" s="41" t="s">
        <v>24</v>
      </c>
      <c r="F4" s="61" t="s">
        <v>25</v>
      </c>
      <c r="G4" s="66">
        <v>2365370</v>
      </c>
    </row>
    <row r="5" spans="1:7" s="41" customFormat="1" ht="12.75">
      <c r="A5" s="60" t="s">
        <v>44</v>
      </c>
      <c r="B5" s="69" t="s">
        <v>63</v>
      </c>
      <c r="C5" s="31">
        <v>3</v>
      </c>
      <c r="D5" s="41" t="s">
        <v>42</v>
      </c>
      <c r="E5" s="41" t="s">
        <v>43</v>
      </c>
      <c r="F5" s="61" t="s">
        <v>25</v>
      </c>
      <c r="G5" s="66">
        <v>1877234</v>
      </c>
    </row>
    <row r="6" spans="1:7" s="41" customFormat="1" ht="12.75">
      <c r="A6" s="60" t="s">
        <v>51</v>
      </c>
      <c r="B6" s="96" t="s">
        <v>67</v>
      </c>
      <c r="C6" s="72">
        <v>2</v>
      </c>
      <c r="D6" s="41" t="s">
        <v>45</v>
      </c>
      <c r="E6" s="41" t="s">
        <v>49</v>
      </c>
      <c r="F6" s="73" t="s">
        <v>25</v>
      </c>
      <c r="G6" s="12">
        <v>99910</v>
      </c>
    </row>
    <row r="7" spans="1:7" ht="12.75">
      <c r="A7" s="65" t="s">
        <v>46</v>
      </c>
      <c r="B7" s="69" t="s">
        <v>64</v>
      </c>
      <c r="C7" s="31">
        <v>7</v>
      </c>
      <c r="D7" s="41" t="s">
        <v>47</v>
      </c>
      <c r="E7" s="41" t="s">
        <v>48</v>
      </c>
      <c r="F7" s="62" t="s">
        <v>14</v>
      </c>
      <c r="G7" s="2">
        <v>9507</v>
      </c>
    </row>
    <row r="8" spans="1:7" ht="12.75">
      <c r="A8" s="103" t="s">
        <v>31</v>
      </c>
      <c r="B8" s="117" t="s">
        <v>59</v>
      </c>
      <c r="C8" s="104">
        <v>8</v>
      </c>
      <c r="D8" s="67" t="s">
        <v>32</v>
      </c>
      <c r="E8" s="67" t="s">
        <v>33</v>
      </c>
      <c r="F8" s="105" t="s">
        <v>25</v>
      </c>
      <c r="G8" s="66">
        <v>8973</v>
      </c>
    </row>
    <row r="9" spans="1:7" s="74" customFormat="1" ht="12.75">
      <c r="A9" s="82" t="s">
        <v>89</v>
      </c>
      <c r="B9" s="123" t="s">
        <v>112</v>
      </c>
      <c r="C9" s="83">
        <v>8</v>
      </c>
      <c r="D9" s="86" t="s">
        <v>32</v>
      </c>
      <c r="E9" s="86" t="s">
        <v>33</v>
      </c>
      <c r="F9" s="87" t="s">
        <v>14</v>
      </c>
      <c r="G9" s="66">
        <v>2732</v>
      </c>
    </row>
    <row r="10" spans="1:7" s="5" customFormat="1" ht="12.75">
      <c r="A10" s="106" t="s">
        <v>17</v>
      </c>
      <c r="B10" s="107"/>
      <c r="C10" s="107"/>
      <c r="D10" s="107"/>
      <c r="E10" s="107"/>
      <c r="F10" s="107"/>
      <c r="G10" s="108">
        <f>SUM(G4:G9)</f>
        <v>4363726</v>
      </c>
    </row>
    <row r="12" spans="1:7" ht="18">
      <c r="A12" s="183" t="s">
        <v>18</v>
      </c>
      <c r="B12" s="183"/>
      <c r="C12" s="183"/>
      <c r="D12" s="183"/>
      <c r="E12" s="183"/>
      <c r="F12" s="183"/>
      <c r="G12" s="183"/>
    </row>
    <row r="13" spans="1:6" ht="12.75">
      <c r="A13" s="20"/>
      <c r="B13" s="20"/>
      <c r="C13" s="20"/>
      <c r="D13" s="20"/>
      <c r="E13" s="21"/>
      <c r="F13" s="7"/>
    </row>
    <row r="14" spans="1:7" ht="13.5" thickBot="1">
      <c r="A14" s="9" t="s">
        <v>0</v>
      </c>
      <c r="B14" s="9" t="s">
        <v>2</v>
      </c>
      <c r="C14" s="9" t="s">
        <v>5</v>
      </c>
      <c r="D14" s="9" t="s">
        <v>3</v>
      </c>
      <c r="E14" s="9" t="s">
        <v>4</v>
      </c>
      <c r="F14" s="17" t="s">
        <v>6</v>
      </c>
      <c r="G14" s="10" t="s">
        <v>16</v>
      </c>
    </row>
    <row r="15" spans="1:7" s="37" customFormat="1" ht="12.75">
      <c r="A15" s="193" t="s">
        <v>109</v>
      </c>
      <c r="B15" s="193"/>
      <c r="C15" s="193"/>
      <c r="D15" s="193"/>
      <c r="E15" s="193"/>
      <c r="F15" s="193"/>
      <c r="G15" s="193"/>
    </row>
    <row r="16" spans="1:7" ht="12.75">
      <c r="A16" s="6" t="s">
        <v>17</v>
      </c>
      <c r="B16" s="5"/>
      <c r="C16" s="5"/>
      <c r="D16" s="5"/>
      <c r="E16" s="5"/>
      <c r="F16" s="5"/>
      <c r="G16" s="23">
        <f>SUM(G13:G15)</f>
        <v>0</v>
      </c>
    </row>
    <row r="17" spans="1:7" ht="13.5" thickBot="1">
      <c r="A17" s="45"/>
      <c r="B17" s="45"/>
      <c r="C17" s="45"/>
      <c r="D17" s="45"/>
      <c r="E17" s="45"/>
      <c r="F17" s="45"/>
      <c r="G17" s="45"/>
    </row>
    <row r="18" spans="1:7" s="41" customFormat="1" ht="12.75">
      <c r="A18" s="192" t="s">
        <v>26</v>
      </c>
      <c r="B18" s="70" t="s">
        <v>27</v>
      </c>
      <c r="C18" s="67"/>
      <c r="D18" s="67"/>
      <c r="E18" s="67"/>
      <c r="F18" s="67"/>
      <c r="G18" s="67"/>
    </row>
    <row r="19" spans="1:7" s="41" customFormat="1" ht="12.75">
      <c r="A19" s="186"/>
      <c r="B19" s="70" t="s">
        <v>28</v>
      </c>
      <c r="C19" s="67"/>
      <c r="D19" s="67"/>
      <c r="E19" s="67"/>
      <c r="F19" s="67"/>
      <c r="G19" s="67"/>
    </row>
    <row r="20" spans="1:7" ht="12.75" customHeight="1">
      <c r="A20" s="186"/>
      <c r="B20" s="70" t="s">
        <v>29</v>
      </c>
      <c r="C20" s="59"/>
      <c r="D20" s="59"/>
      <c r="E20" s="59"/>
      <c r="F20" s="59"/>
      <c r="G20" s="59"/>
    </row>
    <row r="21" spans="1:7" ht="12.75">
      <c r="A21" s="67"/>
      <c r="B21" s="67"/>
      <c r="C21" s="59"/>
      <c r="D21" s="59"/>
      <c r="E21" s="59"/>
      <c r="F21" s="59"/>
      <c r="G21" s="59"/>
    </row>
    <row r="22" spans="1:3" ht="12.75">
      <c r="A22" s="67"/>
      <c r="B22" s="67"/>
      <c r="C22" s="4"/>
    </row>
    <row r="23" spans="1:3" ht="12.75">
      <c r="A23" s="186"/>
      <c r="B23" s="59"/>
      <c r="C23" s="4"/>
    </row>
    <row r="24" spans="1:3" ht="12.75">
      <c r="A24" s="186"/>
      <c r="B24" s="59"/>
      <c r="C24" s="4"/>
    </row>
    <row r="25" spans="1:2" ht="12.75">
      <c r="A25" s="44"/>
      <c r="B25" s="43"/>
    </row>
    <row r="27" ht="12.75">
      <c r="B27" s="3"/>
    </row>
    <row r="28" ht="12.75">
      <c r="B28" s="3"/>
    </row>
    <row r="29" ht="12.75">
      <c r="B29" s="3"/>
    </row>
    <row r="30" ht="12.75">
      <c r="B30" s="3"/>
    </row>
  </sheetData>
  <sheetProtection/>
  <mergeCells count="5">
    <mergeCell ref="A23:A24"/>
    <mergeCell ref="A1:G1"/>
    <mergeCell ref="A12:G12"/>
    <mergeCell ref="A18:A20"/>
    <mergeCell ref="A15:G15"/>
  </mergeCells>
  <printOptions/>
  <pageMargins left="0.2" right="0.25" top="0.25" bottom="0" header="0" footer="0"/>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tp01mg</dc:creator>
  <cp:keywords/>
  <dc:description/>
  <cp:lastModifiedBy>r35335</cp:lastModifiedBy>
  <cp:lastPrinted>2011-02-01T16:22:46Z</cp:lastPrinted>
  <dcterms:created xsi:type="dcterms:W3CDTF">2009-01-20T20:58:49Z</dcterms:created>
  <dcterms:modified xsi:type="dcterms:W3CDTF">2011-02-01T16:26:26Z</dcterms:modified>
  <cp:category/>
  <cp:version/>
  <cp:contentType/>
  <cp:contentStatus/>
</cp:coreProperties>
</file>